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ownloads\INDERBU\2023\PRESUPUESTO\EJECUCIÓN PRESUPUESTAL\MARZO\"/>
    </mc:Choice>
  </mc:AlternateContent>
  <xr:revisionPtr revIDLastSave="0" documentId="13_ncr:1_{3F6E0CD8-3AA9-41DD-9C59-A93670486F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GRESOS" sheetId="4" r:id="rId1"/>
    <sheet name="GASTOS" sheetId="3" r:id="rId2"/>
  </sheets>
  <definedNames>
    <definedName name="_xlnm._FilterDatabase" localSheetId="1" hidden="1">GASTOS!$A$7:$AH$145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4" l="1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</calcChain>
</file>

<file path=xl/sharedStrings.xml><?xml version="1.0" encoding="utf-8"?>
<sst xmlns="http://schemas.openxmlformats.org/spreadsheetml/2006/main" count="986" uniqueCount="396">
  <si>
    <t>INSTITUTO DE LA JUVENTUD EL DEPORTE Y LA RECREACION DE BUCARAMANGA</t>
  </si>
  <si>
    <t>NIT: 00804002166 - 1</t>
  </si>
  <si>
    <t>EJECUCION PRESUPUESTAL DE INGRESOS POR MESES</t>
  </si>
  <si>
    <t>Periodo comprendido entre 01-01-2023 y 31-03-2023</t>
  </si>
  <si>
    <t>Impreso por: MARIAGP - MARIA ALEJANDRA GOMEZ PRADA</t>
  </si>
  <si>
    <t>Unidad Ejecutora</t>
  </si>
  <si>
    <t>Codigo de Control</t>
  </si>
  <si>
    <t>Rubro Presupuestales</t>
  </si>
  <si>
    <t>Descripción</t>
  </si>
  <si>
    <t>Fuente de Financacion</t>
  </si>
  <si>
    <t>Presupuesto Inicial</t>
  </si>
  <si>
    <t>Adiciones</t>
  </si>
  <si>
    <t>Reducciones</t>
  </si>
  <si>
    <t>Presupuesto Definitivo</t>
  </si>
  <si>
    <t>Recaudos Enero</t>
  </si>
  <si>
    <t>Recaudos Febrero</t>
  </si>
  <si>
    <t>Recaudos Marzo</t>
  </si>
  <si>
    <t>Total Recaudos</t>
  </si>
  <si>
    <t>Saldo Por Recaudar</t>
  </si>
  <si>
    <t>% de Recaudo</t>
  </si>
  <si>
    <t>IDB </t>
  </si>
  <si>
    <t>  </t>
  </si>
  <si>
    <t>1. </t>
  </si>
  <si>
    <t>INGRESOS </t>
  </si>
  <si>
    <t>1.1 </t>
  </si>
  <si>
    <t>INGRESOS CORRIENTES </t>
  </si>
  <si>
    <t>1.1.02 </t>
  </si>
  <si>
    <t>INGRESOS NO TRIBUTARIOS </t>
  </si>
  <si>
    <t>1.1.02.05 </t>
  </si>
  <si>
    <t>VENTAS DE BIENES Y SERVICIOS </t>
  </si>
  <si>
    <t>1.1.02.05.001 </t>
  </si>
  <si>
    <t>VENTAS INCIDENTALES DE ESTABLECIMIENTOS DE MERCADO </t>
  </si>
  <si>
    <t>1.1.02.05.001.07 </t>
  </si>
  <si>
    <t>SERVICIOS FINANCIEROS Y SERVICIOS CONEXOS; SERVICIOS INMOBILIARIOS; Y SERVICIOS DE ARRENDAMIENTO Y LEASING </t>
  </si>
  <si>
    <t>230066 </t>
  </si>
  <si>
    <t>1.1.02.05.001.07.01 </t>
  </si>
  <si>
    <t>Arrendamientos o convenios de uso de Escenarios Deportivos, Recreativos y Otros  </t>
  </si>
  <si>
    <t>RECURSOS PROPIOS </t>
  </si>
  <si>
    <t>1.1.02.06 </t>
  </si>
  <si>
    <t>TRANSFERENCIAS CORRIENTES </t>
  </si>
  <si>
    <t>1.1.02.06.006 </t>
  </si>
  <si>
    <t>TRANSFERENCIAS DE OTRAS ENTIDADES DEL GOBIERNO GENERAL </t>
  </si>
  <si>
    <t>1.1.02.06.006.01 </t>
  </si>
  <si>
    <t>APORTES NACIÓN </t>
  </si>
  <si>
    <t>230002 </t>
  </si>
  <si>
    <t>1.1.02.06.006.01.01 </t>
  </si>
  <si>
    <t>SGP- Deporte y Recreación </t>
  </si>
  <si>
    <t>LEY 715/2001 </t>
  </si>
  <si>
    <t>1.1.02.06.006.06 </t>
  </si>
  <si>
    <t>OTRAS UNIDADES DE GOBIERNO </t>
  </si>
  <si>
    <t>230003 </t>
  </si>
  <si>
    <t>1.1.02.06.006.06.01 </t>
  </si>
  <si>
    <t>Recursos Ley 181 de 1995 </t>
  </si>
  <si>
    <t>LEY 181/95 LEY DEL DEPORTE </t>
  </si>
  <si>
    <t>230004 </t>
  </si>
  <si>
    <t>1.1.02.06.006.06.02 </t>
  </si>
  <si>
    <t>Aportes municipio de Bucaramanga </t>
  </si>
  <si>
    <t>RECURSOS PROPIOS ALCALDIA </t>
  </si>
  <si>
    <t>230006 </t>
  </si>
  <si>
    <t>1.1.02.06.006.06.04 </t>
  </si>
  <si>
    <t>Recursos Ley 1289/2009 </t>
  </si>
  <si>
    <t>LEY 1289 IMPUESTO CIGARRILLO </t>
  </si>
  <si>
    <t>1.2. </t>
  </si>
  <si>
    <t>RECURSOS DE CAPITAL </t>
  </si>
  <si>
    <t>1.2.05 </t>
  </si>
  <si>
    <t>RENDIMIENTOS FINANCIEROS </t>
  </si>
  <si>
    <t>1.2.05.02 </t>
  </si>
  <si>
    <t>DEPÓSITOS </t>
  </si>
  <si>
    <t>230007 </t>
  </si>
  <si>
    <t>1.2.05.02.001 </t>
  </si>
  <si>
    <t>Ley 715 de 2001 </t>
  </si>
  <si>
    <t>RENDIMIENTOS FINANCIEROS L715 </t>
  </si>
  <si>
    <t>230008 </t>
  </si>
  <si>
    <t>1.2.05.02.002 </t>
  </si>
  <si>
    <t>Ley 181 de 1995 </t>
  </si>
  <si>
    <t>RENDIMIETNOS FINANCIEROS LEY 181 </t>
  </si>
  <si>
    <t>230009 </t>
  </si>
  <si>
    <t>1.2.05.02.003 </t>
  </si>
  <si>
    <t>Recursos Propios </t>
  </si>
  <si>
    <t>230010 </t>
  </si>
  <si>
    <t>1.2.05.02.004 </t>
  </si>
  <si>
    <t>Ley 1289 de 2009 </t>
  </si>
  <si>
    <t>RENDIMIENTOS FINANCIEROS LEY 1289 </t>
  </si>
  <si>
    <t>EJECUCION PRESUPUESTAL DE GASTOS</t>
  </si>
  <si>
    <t>Fecha de Impresión: 11.04.2023 Hora: 06:45:pm</t>
  </si>
  <si>
    <t>Rubro Presupuestal</t>
  </si>
  <si>
    <t>Fuente</t>
  </si>
  <si>
    <t>CODE_BPI</t>
  </si>
  <si>
    <t>Créditos</t>
  </si>
  <si>
    <t>Contracréditos</t>
  </si>
  <si>
    <t>Total Ejecutado Segun Cdps</t>
  </si>
  <si>
    <t>Saldo por Ejecutar</t>
  </si>
  <si>
    <t>Total Compromisos</t>
  </si>
  <si>
    <t>Saldo por Comprometer</t>
  </si>
  <si>
    <t>Total Obligaciones</t>
  </si>
  <si>
    <t>Total Pagos</t>
  </si>
  <si>
    <t>Obligaciones por Pagar</t>
  </si>
  <si>
    <t>% Ejecución</t>
  </si>
  <si>
    <t>2. </t>
  </si>
  <si>
    <t>GASTOS </t>
  </si>
  <si>
    <t>2.1 </t>
  </si>
  <si>
    <t>FUNCIONAMIENTO </t>
  </si>
  <si>
    <t>2.1.1 </t>
  </si>
  <si>
    <t>GASTOS DE PERSONAL </t>
  </si>
  <si>
    <t>2.1.1.01 </t>
  </si>
  <si>
    <t>PLANTA DE PERSONAL PERMANENTE </t>
  </si>
  <si>
    <t>2.1.1.01.01 </t>
  </si>
  <si>
    <t>FACTORES CONSTITUTIVOS DE SALARIO </t>
  </si>
  <si>
    <t>2.1.1.01.01.001 </t>
  </si>
  <si>
    <t>FACTORES SALARIALES COMUNES </t>
  </si>
  <si>
    <t>230286 </t>
  </si>
  <si>
    <t>2.1.1.01.01.001.01 </t>
  </si>
  <si>
    <t>Sueldo Básico </t>
  </si>
  <si>
    <t>RPAL </t>
  </si>
  <si>
    <t>230287 </t>
  </si>
  <si>
    <t>2.1.1.01.01.001.06 </t>
  </si>
  <si>
    <t>Prima de Servicio </t>
  </si>
  <si>
    <t>230288 </t>
  </si>
  <si>
    <t>2.1.1.01.01.001.07 </t>
  </si>
  <si>
    <t>Bonificación por servicios prestados </t>
  </si>
  <si>
    <t>2.1.1.01.01.001.08 </t>
  </si>
  <si>
    <t>Prestaciones Sociales </t>
  </si>
  <si>
    <t>230289 </t>
  </si>
  <si>
    <t>2.1.1.01.01.001.08.01 </t>
  </si>
  <si>
    <t>Prima de navidad </t>
  </si>
  <si>
    <t>230290 </t>
  </si>
  <si>
    <t>2.1.1.01.01.001.08.02 </t>
  </si>
  <si>
    <t>Prima de vacaciones </t>
  </si>
  <si>
    <t>2.1.1.01.02 </t>
  </si>
  <si>
    <t>CONTRIBUCIONES INHERENTES A LA NÓMINA </t>
  </si>
  <si>
    <t>230291 </t>
  </si>
  <si>
    <t>2.1.1.01.02.001 </t>
  </si>
  <si>
    <t>Aportes a la seguridad social en pensiones </t>
  </si>
  <si>
    <t>230292 </t>
  </si>
  <si>
    <t>2.1.1.01.02.002 </t>
  </si>
  <si>
    <t>Aportes a la seguridad social en salud </t>
  </si>
  <si>
    <t>230293 </t>
  </si>
  <si>
    <t>2.1.1.01.02.003 </t>
  </si>
  <si>
    <t>Aportes de Cesantías </t>
  </si>
  <si>
    <t>230294 </t>
  </si>
  <si>
    <t>2.1.1.01.02.004 </t>
  </si>
  <si>
    <t>Aportes a cajas de compensación familiar </t>
  </si>
  <si>
    <t>230295 </t>
  </si>
  <si>
    <t>2.1.1.01.02.005 </t>
  </si>
  <si>
    <t>Aportes generales al sistema de riesgos laborales </t>
  </si>
  <si>
    <t>230296 </t>
  </si>
  <si>
    <t>2.1.1.01.02.006 </t>
  </si>
  <si>
    <t>Aportes al ICBF </t>
  </si>
  <si>
    <t>230297 </t>
  </si>
  <si>
    <t>2.1.1.01.02.007 </t>
  </si>
  <si>
    <t>Aportes al SENA </t>
  </si>
  <si>
    <t>2.1.1.01.03 </t>
  </si>
  <si>
    <t>REMUNERACIONES NO CONSTITUTIVAS DE FACTOR SALARIAL </t>
  </si>
  <si>
    <t>2.1.1.01.03.001 </t>
  </si>
  <si>
    <t>PRESTACIONES SOCIALES </t>
  </si>
  <si>
    <t>230298 </t>
  </si>
  <si>
    <t>2.1.1.01.03.001.01 </t>
  </si>
  <si>
    <t>Vacaciones </t>
  </si>
  <si>
    <t>230299 </t>
  </si>
  <si>
    <t>2.1.1.01.03.001.02 </t>
  </si>
  <si>
    <t>Indemnización por vacaciones </t>
  </si>
  <si>
    <t>230300 </t>
  </si>
  <si>
    <t>2.1.1.01.03.001.03 </t>
  </si>
  <si>
    <t>Bonificación especial de recreación </t>
  </si>
  <si>
    <t>2.1.2 </t>
  </si>
  <si>
    <t>ADQUISICIÓN DE BIENES Y SERVICIOS </t>
  </si>
  <si>
    <t>2.1.2.01 </t>
  </si>
  <si>
    <t>ADQUISICIÓN DE ACTIVOS NO FINANCIEROS </t>
  </si>
  <si>
    <t>2.1.2.01.01 </t>
  </si>
  <si>
    <t>ACTIVOS FIJOS </t>
  </si>
  <si>
    <t>2.1.2.01.01.003 </t>
  </si>
  <si>
    <t>MAQUINARIA Y EQUIPO </t>
  </si>
  <si>
    <t>2.1.2.01.01.003.03 </t>
  </si>
  <si>
    <t>MAQUINARIA DE OFICINA, CONTABILIDAD E INFORMÁTICA </t>
  </si>
  <si>
    <t>230301 </t>
  </si>
  <si>
    <t>2.1.2.01.01.003.03.02 </t>
  </si>
  <si>
    <t>Maquinaria de informática y sus partes, piezas y accesorios </t>
  </si>
  <si>
    <t>2.1.2.02 </t>
  </si>
  <si>
    <t>ADQUISICIONES DIFERENTES DE ACTIVOS </t>
  </si>
  <si>
    <t>2.1.2.02.01 </t>
  </si>
  <si>
    <t>MATERIALES Y SUMINISTROS </t>
  </si>
  <si>
    <t>230302 </t>
  </si>
  <si>
    <t>2.1.2.02.01.003.61151 </t>
  </si>
  <si>
    <t>Otros bienes transportables (excepto productos metálicos, maquinaria y equipo) </t>
  </si>
  <si>
    <t>230303 </t>
  </si>
  <si>
    <t>2.1.2.02.01.003.61176 </t>
  </si>
  <si>
    <t>230304 </t>
  </si>
  <si>
    <t>2.1.2.02.01.003.62459 </t>
  </si>
  <si>
    <t>2.1.2.02.02 </t>
  </si>
  <si>
    <t>ADQUISICIÓN DE SERVICIOS </t>
  </si>
  <si>
    <t>230305 </t>
  </si>
  <si>
    <t>2.1.2.02.02.006.65116 </t>
  </si>
  <si>
    <t>Comercio y distribución; alojamiento; servicios de suministro de comidas y bebidas; servicios de transporte; y servicios de distribución de electricidad, gas y agua </t>
  </si>
  <si>
    <t>230306 </t>
  </si>
  <si>
    <t>2.1.2.02.02.006.68014 </t>
  </si>
  <si>
    <t>230307 </t>
  </si>
  <si>
    <t>2.1.2.02.02.006.69912 </t>
  </si>
  <si>
    <t>230308 </t>
  </si>
  <si>
    <t>2.1.2.02.02.007.71358 </t>
  </si>
  <si>
    <t>Servicios financieros y servicios conexos; servicios inmobiliarios; y servicios de arrendamiento y leasing </t>
  </si>
  <si>
    <t>230309 </t>
  </si>
  <si>
    <t>2.1.2.02.02.007.71359 </t>
  </si>
  <si>
    <t>230310 </t>
  </si>
  <si>
    <t>2.1.2.02.02.008.82130 </t>
  </si>
  <si>
    <t>Servicios prestados a las empresas y servicios de producción </t>
  </si>
  <si>
    <t>230311 </t>
  </si>
  <si>
    <t>2.1.2.02.02.008.82199 </t>
  </si>
  <si>
    <t>230312 </t>
  </si>
  <si>
    <t>2.1.2.02.02.008.82221 </t>
  </si>
  <si>
    <t>230313 </t>
  </si>
  <si>
    <t>2.1.2.02.02.008.83113 </t>
  </si>
  <si>
    <t>230314 </t>
  </si>
  <si>
    <t>2.1.2.02.02.008.83115 </t>
  </si>
  <si>
    <t>230315 </t>
  </si>
  <si>
    <t>2.1.2.02.02.008.83132 </t>
  </si>
  <si>
    <t>230316 </t>
  </si>
  <si>
    <t>2.1.2.02.02.008.83151 </t>
  </si>
  <si>
    <t>230317 </t>
  </si>
  <si>
    <t>2.1.2.02.02.008.83931 </t>
  </si>
  <si>
    <t>230318 </t>
  </si>
  <si>
    <t>2.1.2.02.02.008.83990 </t>
  </si>
  <si>
    <t>230319 </t>
  </si>
  <si>
    <t>2.1.2.02.02.008.84190 </t>
  </si>
  <si>
    <t>230320 </t>
  </si>
  <si>
    <t>2.1.2.02.02.008.85250 </t>
  </si>
  <si>
    <t>230321 </t>
  </si>
  <si>
    <t>2.1.2.02.02.008.85991 </t>
  </si>
  <si>
    <t>231331 </t>
  </si>
  <si>
    <t>2.1.2.02.02.008.8715399 </t>
  </si>
  <si>
    <t>230322 </t>
  </si>
  <si>
    <t>2.1.2.02.02.009.92913 </t>
  </si>
  <si>
    <t>Servicios para la comunidad, sociales y personales </t>
  </si>
  <si>
    <t>230323 </t>
  </si>
  <si>
    <t>2.1.2.02.02.009.95200 </t>
  </si>
  <si>
    <t>230324 </t>
  </si>
  <si>
    <t>2.1.2.02.02.009.96990 </t>
  </si>
  <si>
    <t>230325 </t>
  </si>
  <si>
    <t>2.1.2.02.02.010.85999 </t>
  </si>
  <si>
    <t>Viáticos de los funcionarios en comisión </t>
  </si>
  <si>
    <t>2.1.3 </t>
  </si>
  <si>
    <t>2.1.3.07 </t>
  </si>
  <si>
    <t>PRESTACIONES PARA CUBRIR RIESGOS SOCIALES </t>
  </si>
  <si>
    <t>2.1.3.07.02 </t>
  </si>
  <si>
    <t>PRESTACIONES SOCIALES RELACIONADAS CON EL EMPLEO </t>
  </si>
  <si>
    <t>230326 </t>
  </si>
  <si>
    <t>2.1.3.07.02.031 </t>
  </si>
  <si>
    <t>Programa de salud ocupacional (no de pensiones) </t>
  </si>
  <si>
    <t>2.1.3.13 </t>
  </si>
  <si>
    <t>SENTENCIAS Y CONCILIACIONES </t>
  </si>
  <si>
    <t>2.1.3.13.01 </t>
  </si>
  <si>
    <t>FALLOS NACIONALES </t>
  </si>
  <si>
    <t>230327 </t>
  </si>
  <si>
    <t>2.1.3.13.01.001 </t>
  </si>
  <si>
    <t>Sentencias </t>
  </si>
  <si>
    <t>2.1.8 </t>
  </si>
  <si>
    <t>GASTOS POR TRIBUTOS, MULTAS, SANCIONES E INTERESES DE MORA </t>
  </si>
  <si>
    <t>2.1.8.04 </t>
  </si>
  <si>
    <t>CONTRIBUCIONES </t>
  </si>
  <si>
    <t>230328 </t>
  </si>
  <si>
    <t>2.1.8.04.01 </t>
  </si>
  <si>
    <t>Cuota de fiscalización y auditaje </t>
  </si>
  <si>
    <t>2.3 </t>
  </si>
  <si>
    <t>INVERSIÓN </t>
  </si>
  <si>
    <t>2.3.2 </t>
  </si>
  <si>
    <t>2.3.2.01 </t>
  </si>
  <si>
    <t>2.3.2.01.01 </t>
  </si>
  <si>
    <t>2.3.2.01.01.003 </t>
  </si>
  <si>
    <t>2.3.2.01.01.003.03 </t>
  </si>
  <si>
    <t>230329 </t>
  </si>
  <si>
    <t>2.3.2.01.01.003.03.02.4301001 </t>
  </si>
  <si>
    <t>2020680010082 </t>
  </si>
  <si>
    <t>2.3.2.01.01.003.05 </t>
  </si>
  <si>
    <t>EQUIPO Y APARATOS DE RADIO, TELEVISIÓN Y TELECOMUNICACIONES </t>
  </si>
  <si>
    <t>230330 </t>
  </si>
  <si>
    <t>2.3.2.01.01.003.05.03.4301001 </t>
  </si>
  <si>
    <t>Radiorreceptores y receptores de televisión; aparatos para la grabación y reproducción de sonido y video; micrófonos, altavoces, amplificadores, etc. </t>
  </si>
  <si>
    <t>2.3.2.02 </t>
  </si>
  <si>
    <t>2.3.2.02.01 </t>
  </si>
  <si>
    <t>230331 </t>
  </si>
  <si>
    <t>2.3.2.02.01.003.4301001.3899920 </t>
  </si>
  <si>
    <t>230332 </t>
  </si>
  <si>
    <t>2.3.2.02.01.003.4301001.61155 </t>
  </si>
  <si>
    <t>230333 </t>
  </si>
  <si>
    <t>2.3.2.02.01.003.4301001.61174 </t>
  </si>
  <si>
    <t>230334 </t>
  </si>
  <si>
    <t>2.3.2.02.01.003.4301004.61165 </t>
  </si>
  <si>
    <t>RP </t>
  </si>
  <si>
    <t>2020680010057 </t>
  </si>
  <si>
    <t>230335 </t>
  </si>
  <si>
    <t>LDEP </t>
  </si>
  <si>
    <t>230336 </t>
  </si>
  <si>
    <t>RDL </t>
  </si>
  <si>
    <t>230337 </t>
  </si>
  <si>
    <t>RFR </t>
  </si>
  <si>
    <t>230338 </t>
  </si>
  <si>
    <t>2.3.2.02.01.003.4301004.61171 </t>
  </si>
  <si>
    <t>230339 </t>
  </si>
  <si>
    <t>230340 </t>
  </si>
  <si>
    <t>2.3.2.02.01.003.4301038.3899920 </t>
  </si>
  <si>
    <t>2020680010104 </t>
  </si>
  <si>
    <t>230341 </t>
  </si>
  <si>
    <t>2.3.2.02.01.003.4301038.61155 </t>
  </si>
  <si>
    <t>230342 </t>
  </si>
  <si>
    <t>2.3.2.02.01.003.4302075.61155 </t>
  </si>
  <si>
    <t>LIC </t>
  </si>
  <si>
    <t>2020680010066 </t>
  </si>
  <si>
    <t>230343 </t>
  </si>
  <si>
    <t>RFC </t>
  </si>
  <si>
    <t>2.3.2.02.02 </t>
  </si>
  <si>
    <t>230344 </t>
  </si>
  <si>
    <t>2.3.2.02.02.006.4301003.65119 </t>
  </si>
  <si>
    <t>Comercio y distribución; alojamiento; servicios de suministro de comidas y bebidas; servicios de transporte; y servicios de distribución de electricidad, gas y agua. </t>
  </si>
  <si>
    <t>231332 </t>
  </si>
  <si>
    <t>230345 </t>
  </si>
  <si>
    <t>2.3.2.02.02.006.4301037.65119 </t>
  </si>
  <si>
    <t>230346 </t>
  </si>
  <si>
    <t>2.3.2.02.02.006.4302075.64220 </t>
  </si>
  <si>
    <t>230347 </t>
  </si>
  <si>
    <t>2.3.2.02.02.006.4302075.65119 </t>
  </si>
  <si>
    <t>230348 </t>
  </si>
  <si>
    <t>2.3.2.02.02.007.4301037.71359 </t>
  </si>
  <si>
    <t>Servicios financieros y servicios conexos, servicios inmobiliarios y servicios de leasing </t>
  </si>
  <si>
    <t>230349 </t>
  </si>
  <si>
    <t>2.3.2.02.02.007.4301038.71359 </t>
  </si>
  <si>
    <t>230350 </t>
  </si>
  <si>
    <t>2.3.2.02.02.008.4301003.83441 </t>
  </si>
  <si>
    <t>230351 </t>
  </si>
  <si>
    <t>2.3.2.02.02.008.4301003.83990 </t>
  </si>
  <si>
    <t>230352 </t>
  </si>
  <si>
    <t>230353 </t>
  </si>
  <si>
    <t>2.3.2.02.02.008.4301003.85330 </t>
  </si>
  <si>
    <t>230354 </t>
  </si>
  <si>
    <t>2.3.2.02.02.008.4301003.85970 </t>
  </si>
  <si>
    <t>230355 </t>
  </si>
  <si>
    <t>2.3.2.02.02.008.4301003.8715999 </t>
  </si>
  <si>
    <t>230356 </t>
  </si>
  <si>
    <t>2.3.2.02.02.008.4301004.83990 </t>
  </si>
  <si>
    <t>230357 </t>
  </si>
  <si>
    <t>2.3.2.02.02.008.4301037.83990 </t>
  </si>
  <si>
    <t>230358 </t>
  </si>
  <si>
    <t>2.3.2.02.02.008.4301037.8715999 </t>
  </si>
  <si>
    <t>230359 </t>
  </si>
  <si>
    <t>2.3.2.02.02.008.4102038.83990 </t>
  </si>
  <si>
    <t>2022680010103 </t>
  </si>
  <si>
    <t>230360 </t>
  </si>
  <si>
    <t>2.3.2.02.02.008.4102047.83990 </t>
  </si>
  <si>
    <t>230361 </t>
  </si>
  <si>
    <t>2.3.2.02.02.009.4102038.92912 </t>
  </si>
  <si>
    <t>230362 </t>
  </si>
  <si>
    <t>2.3.2.02.02.009.4102038.97990 </t>
  </si>
  <si>
    <t>230363 </t>
  </si>
  <si>
    <t>2.3.2.02.02.009.4301001.92912 </t>
  </si>
  <si>
    <t>230364 </t>
  </si>
  <si>
    <t>2.3.2.02.02.009.4301001.96620 </t>
  </si>
  <si>
    <t>230365 </t>
  </si>
  <si>
    <t>2.3.2.02.02.009.4301001.97990 </t>
  </si>
  <si>
    <t>230366 </t>
  </si>
  <si>
    <t>2.3.2.02.02.009.4301003.93121 </t>
  </si>
  <si>
    <t>230367 </t>
  </si>
  <si>
    <t>2.3.2.02.02.009.4301037.92912 </t>
  </si>
  <si>
    <t>230368 </t>
  </si>
  <si>
    <t>2.3.2.02.02.009.4301037.96620 </t>
  </si>
  <si>
    <t>230369 </t>
  </si>
  <si>
    <t>2.3.2.02.02.009.4301038.91250 </t>
  </si>
  <si>
    <t>230370 </t>
  </si>
  <si>
    <t>230371 </t>
  </si>
  <si>
    <t>2.3.2.02.02.009.4301038.92912 </t>
  </si>
  <si>
    <t>230372 </t>
  </si>
  <si>
    <t>2.3.2.02.02.009.4301038.96620 </t>
  </si>
  <si>
    <t>230373 </t>
  </si>
  <si>
    <t>2.3.2.02.02.009.4302001.92912 </t>
  </si>
  <si>
    <t>L715 </t>
  </si>
  <si>
    <t>230374 </t>
  </si>
  <si>
    <t>230375 </t>
  </si>
  <si>
    <t>RFL7 </t>
  </si>
  <si>
    <t>230376 </t>
  </si>
  <si>
    <t>2.3.2.02.02.009.4302001.97990 </t>
  </si>
  <si>
    <t>230377 </t>
  </si>
  <si>
    <t>230378 </t>
  </si>
  <si>
    <t>2.3.2.02.02.009.4302004.96620 </t>
  </si>
  <si>
    <t>2022680010013 </t>
  </si>
  <si>
    <t>230379 </t>
  </si>
  <si>
    <t>2.3.2.02.02.009.4302062.92913 </t>
  </si>
  <si>
    <t>230380 </t>
  </si>
  <si>
    <t>2.3.2.02.02.009.4302073.92912 </t>
  </si>
  <si>
    <t>230381 </t>
  </si>
  <si>
    <t>230382 </t>
  </si>
  <si>
    <t>2.3.2.02.02.009.4302073.97990 </t>
  </si>
  <si>
    <t>230383 </t>
  </si>
  <si>
    <t>2.3.2.02.02.009.4302075.96620 </t>
  </si>
  <si>
    <t>230384 </t>
  </si>
  <si>
    <t>230385 </t>
  </si>
  <si>
    <t>2.3.2.02.02.009.4302075.97990 </t>
  </si>
  <si>
    <t>230386 </t>
  </si>
  <si>
    <t>Fecha de Impresión: 12.04.2023 Hora: 11:56:am</t>
  </si>
  <si>
    <t>Devoluciones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</si>
</sst>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/>
    <xf numFmtId="0" fontId="20" fillId="0" borderId="10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wrapText="1"/>
    </xf>
    <xf numFmtId="4" fontId="18" fillId="33" borderId="10" xfId="0" applyNumberFormat="1" applyFont="1" applyFill="1" applyBorder="1" applyAlignment="1">
      <alignment horizontal="right" wrapText="1"/>
    </xf>
    <xf numFmtId="0" fontId="18" fillId="33" borderId="10" xfId="0" applyFont="1" applyFill="1" applyBorder="1" applyAlignment="1">
      <alignment horizontal="righ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/>
    <xf numFmtId="0" fontId="20" fillId="33" borderId="10" xfId="0" applyFont="1" applyFill="1" applyBorder="1" applyAlignment="1">
      <alignment wrapText="1"/>
    </xf>
    <xf numFmtId="4" fontId="20" fillId="33" borderId="10" xfId="0" applyNumberFormat="1" applyFont="1" applyFill="1" applyBorder="1" applyAlignment="1">
      <alignment horizontal="right" wrapText="1"/>
    </xf>
    <xf numFmtId="0" fontId="20" fillId="33" borderId="10" xfId="0" applyFont="1" applyFill="1" applyBorder="1" applyAlignment="1">
      <alignment horizontal="right" wrapText="1"/>
    </xf>
    <xf numFmtId="10" fontId="20" fillId="33" borderId="10" xfId="1" applyNumberFormat="1" applyFont="1" applyFill="1" applyBorder="1" applyAlignment="1">
      <alignment horizontal="right" wrapText="1"/>
    </xf>
    <xf numFmtId="0" fontId="20" fillId="34" borderId="10" xfId="0" applyFont="1" applyFill="1" applyBorder="1" applyAlignment="1">
      <alignment wrapText="1"/>
    </xf>
    <xf numFmtId="4" fontId="20" fillId="34" borderId="10" xfId="0" applyNumberFormat="1" applyFont="1" applyFill="1" applyBorder="1" applyAlignment="1">
      <alignment horizontal="right" wrapText="1"/>
    </xf>
    <xf numFmtId="0" fontId="20" fillId="34" borderId="10" xfId="0" applyFont="1" applyFill="1" applyBorder="1" applyAlignment="1">
      <alignment horizontal="right" wrapText="1"/>
    </xf>
    <xf numFmtId="10" fontId="20" fillId="34" borderId="10" xfId="1" applyNumberFormat="1" applyFont="1" applyFill="1" applyBorder="1" applyAlignment="1">
      <alignment horizontal="right" wrapText="1"/>
    </xf>
    <xf numFmtId="10" fontId="18" fillId="33" borderId="10" xfId="1" applyNumberFormat="1" applyFont="1" applyFill="1" applyBorder="1" applyAlignment="1">
      <alignment horizontal="right" wrapText="1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33" borderId="10" xfId="0" applyFont="1" applyFill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4" fontId="20" fillId="34" borderId="10" xfId="0" applyNumberFormat="1" applyFont="1" applyFill="1" applyBorder="1" applyAlignment="1">
      <alignment horizontal="right" vertical="center" wrapText="1"/>
    </xf>
    <xf numFmtId="0" fontId="20" fillId="34" borderId="10" xfId="0" applyFont="1" applyFill="1" applyBorder="1" applyAlignment="1">
      <alignment horizontal="right" vertical="center" wrapText="1"/>
    </xf>
    <xf numFmtId="10" fontId="20" fillId="34" borderId="10" xfId="1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4" fontId="20" fillId="33" borderId="10" xfId="0" applyNumberFormat="1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right" vertical="center" wrapText="1"/>
    </xf>
    <xf numFmtId="10" fontId="20" fillId="33" borderId="10" xfId="1" applyNumberFormat="1" applyFont="1" applyFill="1" applyBorder="1" applyAlignment="1">
      <alignment horizontal="right" vertical="center" wrapText="1"/>
    </xf>
    <xf numFmtId="0" fontId="18" fillId="33" borderId="10" xfId="0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0" fontId="18" fillId="33" borderId="10" xfId="0" applyFont="1" applyFill="1" applyBorder="1" applyAlignment="1">
      <alignment horizontal="right" vertical="center" wrapText="1"/>
    </xf>
    <xf numFmtId="10" fontId="18" fillId="33" borderId="10" xfId="1" applyNumberFormat="1" applyFont="1" applyFill="1" applyBorder="1" applyAlignment="1">
      <alignment horizontal="right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5C07-B15F-4079-AD79-E35F9E94016E}">
  <dimension ref="A1:Q29"/>
  <sheetViews>
    <sheetView showGridLines="0" tabSelected="1" topLeftCell="C3" workbookViewId="0">
      <selection activeCell="E14" sqref="E14"/>
    </sheetView>
  </sheetViews>
  <sheetFormatPr baseColWidth="10" defaultRowHeight="10.5" x14ac:dyDescent="0.35"/>
  <cols>
    <col min="1" max="1" width="8.36328125" style="24" hidden="1" customWidth="1"/>
    <col min="2" max="2" width="8.54296875" style="24" hidden="1" customWidth="1"/>
    <col min="3" max="3" width="16.54296875" style="24" customWidth="1"/>
    <col min="4" max="4" width="43.6328125" style="24" bestFit="1" customWidth="1"/>
    <col min="5" max="5" width="29" style="24" customWidth="1"/>
    <col min="6" max="6" width="14.54296875" style="24" customWidth="1"/>
    <col min="7" max="8" width="11.26953125" style="24" customWidth="1"/>
    <col min="9" max="15" width="14.54296875" style="24" customWidth="1"/>
    <col min="16" max="16" width="9.453125" style="24" bestFit="1" customWidth="1"/>
    <col min="17" max="16384" width="10.90625" style="24"/>
  </cols>
  <sheetData>
    <row r="1" spans="1:17" s="21" customFormat="1" ht="15.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s="21" customFormat="1" ht="15.5" customHeight="1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</row>
    <row r="3" spans="1:17" s="21" customFormat="1" ht="15.5" customHeight="1" x14ac:dyDescent="0.3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s="21" customFormat="1" ht="15.5" customHeight="1" x14ac:dyDescent="0.3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s="21" customFormat="1" ht="15.5" customHeight="1" x14ac:dyDescent="0.35">
      <c r="A5" s="22" t="s">
        <v>394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</row>
    <row r="6" spans="1:17" s="21" customFormat="1" ht="15.5" customHeight="1" x14ac:dyDescent="0.35">
      <c r="A6" s="22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21.5" customHeight="1" x14ac:dyDescent="0.3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395</v>
      </c>
      <c r="N7" s="2" t="s">
        <v>17</v>
      </c>
      <c r="O7" s="2" t="s">
        <v>18</v>
      </c>
      <c r="P7" s="2" t="s">
        <v>19</v>
      </c>
    </row>
    <row r="8" spans="1:17" s="30" customFormat="1" ht="15.5" customHeight="1" x14ac:dyDescent="0.35">
      <c r="A8" s="25" t="s">
        <v>20</v>
      </c>
      <c r="B8" s="25" t="s">
        <v>21</v>
      </c>
      <c r="C8" s="26" t="s">
        <v>22</v>
      </c>
      <c r="D8" s="26" t="s">
        <v>23</v>
      </c>
      <c r="E8" s="26" t="s">
        <v>21</v>
      </c>
      <c r="F8" s="27">
        <v>13494508798</v>
      </c>
      <c r="G8" s="28">
        <v>0</v>
      </c>
      <c r="H8" s="28">
        <v>0</v>
      </c>
      <c r="I8" s="27">
        <v>13494508798</v>
      </c>
      <c r="J8" s="27">
        <v>54777333.409999996</v>
      </c>
      <c r="K8" s="27">
        <v>2004435174.54</v>
      </c>
      <c r="L8" s="27">
        <v>1119446777.5999999</v>
      </c>
      <c r="M8" s="27">
        <v>15062908.699999999</v>
      </c>
      <c r="N8" s="27">
        <v>3178659285.5500002</v>
      </c>
      <c r="O8" s="27">
        <v>10315849512.450001</v>
      </c>
      <c r="P8" s="29">
        <f>N8/I8</f>
        <v>0.23555205551617442</v>
      </c>
    </row>
    <row r="9" spans="1:17" s="30" customFormat="1" ht="15.5" customHeight="1" x14ac:dyDescent="0.35">
      <c r="A9" s="25" t="s">
        <v>20</v>
      </c>
      <c r="B9" s="25" t="s">
        <v>21</v>
      </c>
      <c r="C9" s="26" t="s">
        <v>24</v>
      </c>
      <c r="D9" s="26" t="s">
        <v>25</v>
      </c>
      <c r="E9" s="26" t="s">
        <v>21</v>
      </c>
      <c r="F9" s="27">
        <v>13420308798</v>
      </c>
      <c r="G9" s="28">
        <v>0</v>
      </c>
      <c r="H9" s="28">
        <v>0</v>
      </c>
      <c r="I9" s="27">
        <v>13420308798</v>
      </c>
      <c r="J9" s="27">
        <v>4260960.51</v>
      </c>
      <c r="K9" s="27">
        <v>1965395435.79</v>
      </c>
      <c r="L9" s="27">
        <v>1065524391.11</v>
      </c>
      <c r="M9" s="27">
        <v>15062908.699999999</v>
      </c>
      <c r="N9" s="27">
        <v>3035180787.4099998</v>
      </c>
      <c r="O9" s="27">
        <v>10385128010.59</v>
      </c>
      <c r="P9" s="29">
        <f t="shared" ref="P9:P29" si="0">N9/I9</f>
        <v>0.22616325995884137</v>
      </c>
    </row>
    <row r="10" spans="1:17" s="30" customFormat="1" ht="15.5" customHeight="1" x14ac:dyDescent="0.35">
      <c r="A10" s="25" t="s">
        <v>20</v>
      </c>
      <c r="B10" s="25" t="s">
        <v>21</v>
      </c>
      <c r="C10" s="25" t="s">
        <v>26</v>
      </c>
      <c r="D10" s="25" t="s">
        <v>27</v>
      </c>
      <c r="E10" s="25" t="s">
        <v>21</v>
      </c>
      <c r="F10" s="31">
        <v>13420308798</v>
      </c>
      <c r="G10" s="32">
        <v>0</v>
      </c>
      <c r="H10" s="32">
        <v>0</v>
      </c>
      <c r="I10" s="31">
        <v>13420308798</v>
      </c>
      <c r="J10" s="31">
        <v>4260960.51</v>
      </c>
      <c r="K10" s="31">
        <v>1965395435.79</v>
      </c>
      <c r="L10" s="31">
        <v>1065524391.11</v>
      </c>
      <c r="M10" s="31">
        <v>15062908.699999999</v>
      </c>
      <c r="N10" s="31">
        <v>3035180787.4099998</v>
      </c>
      <c r="O10" s="31">
        <v>10385128010.59</v>
      </c>
      <c r="P10" s="33">
        <f t="shared" si="0"/>
        <v>0.22616325995884137</v>
      </c>
    </row>
    <row r="11" spans="1:17" s="30" customFormat="1" ht="15.5" customHeight="1" x14ac:dyDescent="0.35">
      <c r="A11" s="25" t="s">
        <v>20</v>
      </c>
      <c r="B11" s="25" t="s">
        <v>21</v>
      </c>
      <c r="C11" s="25" t="s">
        <v>28</v>
      </c>
      <c r="D11" s="25" t="s">
        <v>29</v>
      </c>
      <c r="E11" s="25" t="s">
        <v>21</v>
      </c>
      <c r="F11" s="31">
        <v>300000000</v>
      </c>
      <c r="G11" s="32">
        <v>0</v>
      </c>
      <c r="H11" s="32">
        <v>0</v>
      </c>
      <c r="I11" s="31">
        <v>300000000</v>
      </c>
      <c r="J11" s="31">
        <v>4260960.51</v>
      </c>
      <c r="K11" s="31">
        <v>7242839.79</v>
      </c>
      <c r="L11" s="31">
        <v>7288967.1100000003</v>
      </c>
      <c r="M11" s="31">
        <v>15062908.699999999</v>
      </c>
      <c r="N11" s="31">
        <v>18792767.41</v>
      </c>
      <c r="O11" s="31">
        <v>281207232.58999997</v>
      </c>
      <c r="P11" s="33">
        <f t="shared" si="0"/>
        <v>6.2642558033333337E-2</v>
      </c>
    </row>
    <row r="12" spans="1:17" s="30" customFormat="1" ht="22.5" customHeight="1" x14ac:dyDescent="0.35">
      <c r="A12" s="25" t="s">
        <v>20</v>
      </c>
      <c r="B12" s="25" t="s">
        <v>21</v>
      </c>
      <c r="C12" s="25" t="s">
        <v>30</v>
      </c>
      <c r="D12" s="25" t="s">
        <v>31</v>
      </c>
      <c r="E12" s="25" t="s">
        <v>21</v>
      </c>
      <c r="F12" s="31">
        <v>300000000</v>
      </c>
      <c r="G12" s="32">
        <v>0</v>
      </c>
      <c r="H12" s="32">
        <v>0</v>
      </c>
      <c r="I12" s="31">
        <v>300000000</v>
      </c>
      <c r="J12" s="31">
        <v>4260960.51</v>
      </c>
      <c r="K12" s="31">
        <v>7242839.79</v>
      </c>
      <c r="L12" s="31">
        <v>7288967.1100000003</v>
      </c>
      <c r="M12" s="31">
        <v>15062908.699999999</v>
      </c>
      <c r="N12" s="31">
        <v>18792767.41</v>
      </c>
      <c r="O12" s="31">
        <v>281207232.58999997</v>
      </c>
      <c r="P12" s="33">
        <f t="shared" si="0"/>
        <v>6.2642558033333337E-2</v>
      </c>
    </row>
    <row r="13" spans="1:17" s="30" customFormat="1" ht="32.5" customHeight="1" x14ac:dyDescent="0.35">
      <c r="A13" s="25" t="s">
        <v>20</v>
      </c>
      <c r="B13" s="25" t="s">
        <v>21</v>
      </c>
      <c r="C13" s="25" t="s">
        <v>32</v>
      </c>
      <c r="D13" s="25" t="s">
        <v>33</v>
      </c>
      <c r="E13" s="25" t="s">
        <v>21</v>
      </c>
      <c r="F13" s="31">
        <v>300000000</v>
      </c>
      <c r="G13" s="32">
        <v>0</v>
      </c>
      <c r="H13" s="32">
        <v>0</v>
      </c>
      <c r="I13" s="31">
        <v>300000000</v>
      </c>
      <c r="J13" s="31">
        <v>4260960.51</v>
      </c>
      <c r="K13" s="31">
        <v>7242839.79</v>
      </c>
      <c r="L13" s="31">
        <v>7288967.1100000003</v>
      </c>
      <c r="M13" s="32">
        <v>0</v>
      </c>
      <c r="N13" s="31">
        <v>18792767.41</v>
      </c>
      <c r="O13" s="31">
        <v>281207232.58999997</v>
      </c>
      <c r="P13" s="33">
        <f t="shared" si="0"/>
        <v>6.2642558033333337E-2</v>
      </c>
    </row>
    <row r="14" spans="1:17" ht="21" customHeight="1" x14ac:dyDescent="0.35">
      <c r="A14" s="34" t="s">
        <v>20</v>
      </c>
      <c r="B14" s="34" t="s">
        <v>34</v>
      </c>
      <c r="C14" s="34" t="s">
        <v>35</v>
      </c>
      <c r="D14" s="34" t="s">
        <v>36</v>
      </c>
      <c r="E14" s="34" t="s">
        <v>37</v>
      </c>
      <c r="F14" s="35">
        <v>300000000</v>
      </c>
      <c r="G14" s="36">
        <v>0</v>
      </c>
      <c r="H14" s="36">
        <v>0</v>
      </c>
      <c r="I14" s="35">
        <v>300000000</v>
      </c>
      <c r="J14" s="35">
        <v>4260960.51</v>
      </c>
      <c r="K14" s="35">
        <v>7242839.79</v>
      </c>
      <c r="L14" s="35">
        <v>7288967.1100000003</v>
      </c>
      <c r="M14" s="36">
        <v>0</v>
      </c>
      <c r="N14" s="35">
        <v>18792767.41</v>
      </c>
      <c r="O14" s="35">
        <v>281207232.58999997</v>
      </c>
      <c r="P14" s="37">
        <f t="shared" si="0"/>
        <v>6.2642558033333337E-2</v>
      </c>
    </row>
    <row r="15" spans="1:17" s="30" customFormat="1" ht="15.5" customHeight="1" x14ac:dyDescent="0.35">
      <c r="A15" s="25" t="s">
        <v>20</v>
      </c>
      <c r="B15" s="25" t="s">
        <v>21</v>
      </c>
      <c r="C15" s="25" t="s">
        <v>38</v>
      </c>
      <c r="D15" s="25" t="s">
        <v>39</v>
      </c>
      <c r="E15" s="25" t="s">
        <v>21</v>
      </c>
      <c r="F15" s="31">
        <v>13120308798</v>
      </c>
      <c r="G15" s="32">
        <v>0</v>
      </c>
      <c r="H15" s="32">
        <v>0</v>
      </c>
      <c r="I15" s="31">
        <v>13120308798</v>
      </c>
      <c r="J15" s="32">
        <v>0</v>
      </c>
      <c r="K15" s="31">
        <v>1958152596</v>
      </c>
      <c r="L15" s="31">
        <v>1058235424</v>
      </c>
      <c r="M15" s="32">
        <v>0</v>
      </c>
      <c r="N15" s="31">
        <v>3016388020</v>
      </c>
      <c r="O15" s="31">
        <v>10103920778</v>
      </c>
      <c r="P15" s="33">
        <f t="shared" si="0"/>
        <v>0.22990221239760794</v>
      </c>
    </row>
    <row r="16" spans="1:17" s="30" customFormat="1" ht="21.5" customHeight="1" x14ac:dyDescent="0.35">
      <c r="A16" s="25" t="s">
        <v>20</v>
      </c>
      <c r="B16" s="25" t="s">
        <v>21</v>
      </c>
      <c r="C16" s="25" t="s">
        <v>40</v>
      </c>
      <c r="D16" s="25" t="s">
        <v>41</v>
      </c>
      <c r="E16" s="25" t="s">
        <v>21</v>
      </c>
      <c r="F16" s="31">
        <v>13120308798</v>
      </c>
      <c r="G16" s="32">
        <v>0</v>
      </c>
      <c r="H16" s="32">
        <v>0</v>
      </c>
      <c r="I16" s="31">
        <v>13120308798</v>
      </c>
      <c r="J16" s="32">
        <v>0</v>
      </c>
      <c r="K16" s="31">
        <v>1958152596</v>
      </c>
      <c r="L16" s="31">
        <v>1058235424</v>
      </c>
      <c r="M16" s="32">
        <v>0</v>
      </c>
      <c r="N16" s="31">
        <v>3016388020</v>
      </c>
      <c r="O16" s="31">
        <v>10103920778</v>
      </c>
      <c r="P16" s="33">
        <f t="shared" si="0"/>
        <v>0.22990221239760794</v>
      </c>
    </row>
    <row r="17" spans="1:16" s="30" customFormat="1" ht="15.5" customHeight="1" x14ac:dyDescent="0.35">
      <c r="A17" s="25" t="s">
        <v>20</v>
      </c>
      <c r="B17" s="25" t="s">
        <v>21</v>
      </c>
      <c r="C17" s="25" t="s">
        <v>42</v>
      </c>
      <c r="D17" s="25" t="s">
        <v>43</v>
      </c>
      <c r="E17" s="25" t="s">
        <v>21</v>
      </c>
      <c r="F17" s="31">
        <v>1899819023</v>
      </c>
      <c r="G17" s="32">
        <v>0</v>
      </c>
      <c r="H17" s="32">
        <v>0</v>
      </c>
      <c r="I17" s="31">
        <v>1899819023</v>
      </c>
      <c r="J17" s="32">
        <v>0</v>
      </c>
      <c r="K17" s="31">
        <v>158318252</v>
      </c>
      <c r="L17" s="31">
        <v>158318252</v>
      </c>
      <c r="M17" s="32">
        <v>0</v>
      </c>
      <c r="N17" s="31">
        <v>316636504</v>
      </c>
      <c r="O17" s="31">
        <v>1583182519</v>
      </c>
      <c r="P17" s="33">
        <f t="shared" si="0"/>
        <v>0.16666666675439432</v>
      </c>
    </row>
    <row r="18" spans="1:16" ht="15.5" customHeight="1" x14ac:dyDescent="0.35">
      <c r="A18" s="34" t="s">
        <v>20</v>
      </c>
      <c r="B18" s="34" t="s">
        <v>44</v>
      </c>
      <c r="C18" s="34" t="s">
        <v>45</v>
      </c>
      <c r="D18" s="34" t="s">
        <v>46</v>
      </c>
      <c r="E18" s="34" t="s">
        <v>47</v>
      </c>
      <c r="F18" s="35">
        <v>1899819023</v>
      </c>
      <c r="G18" s="36">
        <v>0</v>
      </c>
      <c r="H18" s="36">
        <v>0</v>
      </c>
      <c r="I18" s="35">
        <v>1899819023</v>
      </c>
      <c r="J18" s="36">
        <v>0</v>
      </c>
      <c r="K18" s="35">
        <v>158318252</v>
      </c>
      <c r="L18" s="35">
        <v>158318252</v>
      </c>
      <c r="M18" s="36">
        <v>0</v>
      </c>
      <c r="N18" s="35">
        <v>316636504</v>
      </c>
      <c r="O18" s="35">
        <v>1583182519</v>
      </c>
      <c r="P18" s="37">
        <f t="shared" si="0"/>
        <v>0.16666666675439432</v>
      </c>
    </row>
    <row r="19" spans="1:16" s="30" customFormat="1" ht="15.5" customHeight="1" x14ac:dyDescent="0.35">
      <c r="A19" s="25" t="s">
        <v>20</v>
      </c>
      <c r="B19" s="25" t="s">
        <v>21</v>
      </c>
      <c r="C19" s="25" t="s">
        <v>48</v>
      </c>
      <c r="D19" s="25" t="s">
        <v>49</v>
      </c>
      <c r="E19" s="25" t="s">
        <v>21</v>
      </c>
      <c r="F19" s="31">
        <v>11220489775</v>
      </c>
      <c r="G19" s="32">
        <v>0</v>
      </c>
      <c r="H19" s="32">
        <v>0</v>
      </c>
      <c r="I19" s="31">
        <v>11220489775</v>
      </c>
      <c r="J19" s="32">
        <v>0</v>
      </c>
      <c r="K19" s="31">
        <v>1799834344</v>
      </c>
      <c r="L19" s="31">
        <v>899917172</v>
      </c>
      <c r="M19" s="32">
        <v>0</v>
      </c>
      <c r="N19" s="31">
        <v>2699751516</v>
      </c>
      <c r="O19" s="31">
        <v>8520738259</v>
      </c>
      <c r="P19" s="33">
        <f t="shared" si="0"/>
        <v>0.24060906164855891</v>
      </c>
    </row>
    <row r="20" spans="1:16" ht="15.5" customHeight="1" x14ac:dyDescent="0.35">
      <c r="A20" s="34" t="s">
        <v>20</v>
      </c>
      <c r="B20" s="34" t="s">
        <v>50</v>
      </c>
      <c r="C20" s="34" t="s">
        <v>51</v>
      </c>
      <c r="D20" s="34" t="s">
        <v>52</v>
      </c>
      <c r="E20" s="34" t="s">
        <v>53</v>
      </c>
      <c r="F20" s="35">
        <v>266483700</v>
      </c>
      <c r="G20" s="36">
        <v>0</v>
      </c>
      <c r="H20" s="36">
        <v>0</v>
      </c>
      <c r="I20" s="35">
        <v>266483700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5">
        <v>266483700</v>
      </c>
      <c r="P20" s="37">
        <f t="shared" si="0"/>
        <v>0</v>
      </c>
    </row>
    <row r="21" spans="1:16" ht="15.5" customHeight="1" x14ac:dyDescent="0.35">
      <c r="A21" s="34" t="s">
        <v>20</v>
      </c>
      <c r="B21" s="34" t="s">
        <v>54</v>
      </c>
      <c r="C21" s="34" t="s">
        <v>55</v>
      </c>
      <c r="D21" s="34" t="s">
        <v>56</v>
      </c>
      <c r="E21" s="34" t="s">
        <v>57</v>
      </c>
      <c r="F21" s="35">
        <v>10799006075</v>
      </c>
      <c r="G21" s="36">
        <v>0</v>
      </c>
      <c r="H21" s="36">
        <v>0</v>
      </c>
      <c r="I21" s="35">
        <v>10799006075</v>
      </c>
      <c r="J21" s="36">
        <v>0</v>
      </c>
      <c r="K21" s="35">
        <v>1799834344</v>
      </c>
      <c r="L21" s="35">
        <v>899917172</v>
      </c>
      <c r="M21" s="36">
        <v>0</v>
      </c>
      <c r="N21" s="35">
        <v>2699751516</v>
      </c>
      <c r="O21" s="35">
        <v>8099254559</v>
      </c>
      <c r="P21" s="37">
        <f t="shared" si="0"/>
        <v>0.24999999974534692</v>
      </c>
    </row>
    <row r="22" spans="1:16" ht="15.5" customHeight="1" x14ac:dyDescent="0.35">
      <c r="A22" s="34" t="s">
        <v>20</v>
      </c>
      <c r="B22" s="34" t="s">
        <v>58</v>
      </c>
      <c r="C22" s="34" t="s">
        <v>59</v>
      </c>
      <c r="D22" s="34" t="s">
        <v>60</v>
      </c>
      <c r="E22" s="34" t="s">
        <v>61</v>
      </c>
      <c r="F22" s="35">
        <v>155000000</v>
      </c>
      <c r="G22" s="36">
        <v>0</v>
      </c>
      <c r="H22" s="36">
        <v>0</v>
      </c>
      <c r="I22" s="35">
        <v>155000000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5">
        <v>155000000</v>
      </c>
      <c r="P22" s="37">
        <f t="shared" si="0"/>
        <v>0</v>
      </c>
    </row>
    <row r="23" spans="1:16" s="30" customFormat="1" ht="15.5" customHeight="1" x14ac:dyDescent="0.35">
      <c r="A23" s="25" t="s">
        <v>20</v>
      </c>
      <c r="B23" s="25" t="s">
        <v>21</v>
      </c>
      <c r="C23" s="26" t="s">
        <v>62</v>
      </c>
      <c r="D23" s="26" t="s">
        <v>63</v>
      </c>
      <c r="E23" s="26" t="s">
        <v>21</v>
      </c>
      <c r="F23" s="27">
        <v>74200000</v>
      </c>
      <c r="G23" s="28">
        <v>0</v>
      </c>
      <c r="H23" s="28">
        <v>0</v>
      </c>
      <c r="I23" s="27">
        <v>74200000</v>
      </c>
      <c r="J23" s="27">
        <v>50516372.899999999</v>
      </c>
      <c r="K23" s="27">
        <v>39039738.75</v>
      </c>
      <c r="L23" s="27">
        <v>53922386.490000002</v>
      </c>
      <c r="M23" s="28">
        <v>0</v>
      </c>
      <c r="N23" s="27">
        <v>143478498.13999999</v>
      </c>
      <c r="O23" s="27">
        <v>-69278498.140000001</v>
      </c>
      <c r="P23" s="29">
        <f t="shared" si="0"/>
        <v>1.9336724816711588</v>
      </c>
    </row>
    <row r="24" spans="1:16" s="30" customFormat="1" ht="15.5" customHeight="1" x14ac:dyDescent="0.35">
      <c r="A24" s="25" t="s">
        <v>20</v>
      </c>
      <c r="B24" s="25" t="s">
        <v>21</v>
      </c>
      <c r="C24" s="25" t="s">
        <v>64</v>
      </c>
      <c r="D24" s="25" t="s">
        <v>65</v>
      </c>
      <c r="E24" s="25" t="s">
        <v>21</v>
      </c>
      <c r="F24" s="31">
        <v>74200000</v>
      </c>
      <c r="G24" s="32">
        <v>0</v>
      </c>
      <c r="H24" s="32">
        <v>0</v>
      </c>
      <c r="I24" s="31">
        <v>74200000</v>
      </c>
      <c r="J24" s="31">
        <v>50516372.899999999</v>
      </c>
      <c r="K24" s="31">
        <v>39039738.75</v>
      </c>
      <c r="L24" s="31">
        <v>53922386.490000002</v>
      </c>
      <c r="M24" s="32">
        <v>0</v>
      </c>
      <c r="N24" s="31">
        <v>143478498.13999999</v>
      </c>
      <c r="O24" s="31">
        <v>-69278498.140000001</v>
      </c>
      <c r="P24" s="33">
        <f t="shared" si="0"/>
        <v>1.9336724816711588</v>
      </c>
    </row>
    <row r="25" spans="1:16" s="30" customFormat="1" ht="15.5" customHeight="1" x14ac:dyDescent="0.35">
      <c r="A25" s="25" t="s">
        <v>20</v>
      </c>
      <c r="B25" s="25" t="s">
        <v>21</v>
      </c>
      <c r="C25" s="25" t="s">
        <v>66</v>
      </c>
      <c r="D25" s="25" t="s">
        <v>67</v>
      </c>
      <c r="E25" s="25" t="s">
        <v>21</v>
      </c>
      <c r="F25" s="31">
        <v>74200000</v>
      </c>
      <c r="G25" s="32">
        <v>0</v>
      </c>
      <c r="H25" s="32">
        <v>0</v>
      </c>
      <c r="I25" s="31">
        <v>74200000</v>
      </c>
      <c r="J25" s="31">
        <v>50516372.899999999</v>
      </c>
      <c r="K25" s="31">
        <v>39039738.75</v>
      </c>
      <c r="L25" s="31">
        <v>53922386.490000002</v>
      </c>
      <c r="M25" s="32">
        <v>0</v>
      </c>
      <c r="N25" s="31">
        <v>143478498.13999999</v>
      </c>
      <c r="O25" s="31">
        <v>-69278498.140000001</v>
      </c>
      <c r="P25" s="33">
        <f t="shared" si="0"/>
        <v>1.9336724816711588</v>
      </c>
    </row>
    <row r="26" spans="1:16" ht="15.5" customHeight="1" x14ac:dyDescent="0.35">
      <c r="A26" s="34" t="s">
        <v>20</v>
      </c>
      <c r="B26" s="34" t="s">
        <v>68</v>
      </c>
      <c r="C26" s="34" t="s">
        <v>69</v>
      </c>
      <c r="D26" s="34" t="s">
        <v>70</v>
      </c>
      <c r="E26" s="34" t="s">
        <v>71</v>
      </c>
      <c r="F26" s="35">
        <v>15000000</v>
      </c>
      <c r="G26" s="36">
        <v>0</v>
      </c>
      <c r="H26" s="36">
        <v>0</v>
      </c>
      <c r="I26" s="35">
        <v>15000000</v>
      </c>
      <c r="J26" s="35">
        <v>8001356.46</v>
      </c>
      <c r="K26" s="35">
        <v>7614964.3799999999</v>
      </c>
      <c r="L26" s="35">
        <v>9062959.0700000003</v>
      </c>
      <c r="M26" s="36">
        <v>0</v>
      </c>
      <c r="N26" s="35">
        <v>24679279.91</v>
      </c>
      <c r="O26" s="35">
        <v>-9679279.9100000001</v>
      </c>
      <c r="P26" s="37">
        <f t="shared" si="0"/>
        <v>1.6452853273333334</v>
      </c>
    </row>
    <row r="27" spans="1:16" ht="15.5" customHeight="1" x14ac:dyDescent="0.35">
      <c r="A27" s="34" t="s">
        <v>20</v>
      </c>
      <c r="B27" s="34" t="s">
        <v>72</v>
      </c>
      <c r="C27" s="34" t="s">
        <v>73</v>
      </c>
      <c r="D27" s="34" t="s">
        <v>74</v>
      </c>
      <c r="E27" s="34" t="s">
        <v>75</v>
      </c>
      <c r="F27" s="35">
        <v>1500000</v>
      </c>
      <c r="G27" s="36">
        <v>0</v>
      </c>
      <c r="H27" s="36">
        <v>0</v>
      </c>
      <c r="I27" s="35">
        <v>1500000</v>
      </c>
      <c r="J27" s="35">
        <v>520491.12</v>
      </c>
      <c r="K27" s="35">
        <v>251602.23</v>
      </c>
      <c r="L27" s="35">
        <v>219349.61</v>
      </c>
      <c r="M27" s="36">
        <v>0</v>
      </c>
      <c r="N27" s="35">
        <v>991442.96</v>
      </c>
      <c r="O27" s="35">
        <v>508557.04</v>
      </c>
      <c r="P27" s="37">
        <f t="shared" si="0"/>
        <v>0.66096197333333329</v>
      </c>
    </row>
    <row r="28" spans="1:16" ht="15.5" customHeight="1" x14ac:dyDescent="0.35">
      <c r="A28" s="34" t="s">
        <v>20</v>
      </c>
      <c r="B28" s="34" t="s">
        <v>76</v>
      </c>
      <c r="C28" s="34" t="s">
        <v>77</v>
      </c>
      <c r="D28" s="34" t="s">
        <v>78</v>
      </c>
      <c r="E28" s="34" t="s">
        <v>65</v>
      </c>
      <c r="F28" s="35">
        <v>55000000</v>
      </c>
      <c r="G28" s="36">
        <v>0</v>
      </c>
      <c r="H28" s="36">
        <v>0</v>
      </c>
      <c r="I28" s="35">
        <v>55000000</v>
      </c>
      <c r="J28" s="35">
        <v>37634430.18</v>
      </c>
      <c r="K28" s="35">
        <v>27248858.52</v>
      </c>
      <c r="L28" s="35">
        <v>40358835.049999997</v>
      </c>
      <c r="M28" s="36">
        <v>0</v>
      </c>
      <c r="N28" s="35">
        <v>105242123.75</v>
      </c>
      <c r="O28" s="35">
        <v>-50242123.75</v>
      </c>
      <c r="P28" s="37">
        <f t="shared" si="0"/>
        <v>1.913493159090909</v>
      </c>
    </row>
    <row r="29" spans="1:16" ht="15.5" customHeight="1" x14ac:dyDescent="0.35">
      <c r="A29" s="34" t="s">
        <v>20</v>
      </c>
      <c r="B29" s="34" t="s">
        <v>79</v>
      </c>
      <c r="C29" s="34" t="s">
        <v>80</v>
      </c>
      <c r="D29" s="34" t="s">
        <v>81</v>
      </c>
      <c r="E29" s="34" t="s">
        <v>82</v>
      </c>
      <c r="F29" s="35">
        <v>2700000</v>
      </c>
      <c r="G29" s="36">
        <v>0</v>
      </c>
      <c r="H29" s="36">
        <v>0</v>
      </c>
      <c r="I29" s="35">
        <v>2700000</v>
      </c>
      <c r="J29" s="35">
        <v>4360095.1399999997</v>
      </c>
      <c r="K29" s="35">
        <v>3924313.62</v>
      </c>
      <c r="L29" s="35">
        <v>4281242.76</v>
      </c>
      <c r="M29" s="36">
        <v>0</v>
      </c>
      <c r="N29" s="35">
        <v>12565651.52</v>
      </c>
      <c r="O29" s="35">
        <v>-9865651.5199999996</v>
      </c>
      <c r="P29" s="37">
        <f t="shared" si="0"/>
        <v>4.6539450074074074</v>
      </c>
    </row>
  </sheetData>
  <mergeCells count="6">
    <mergeCell ref="A1:P1"/>
    <mergeCell ref="A2:P2"/>
    <mergeCell ref="A3:P3"/>
    <mergeCell ref="A4:P4"/>
    <mergeCell ref="A5:P5"/>
    <mergeCell ref="A6:P6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CCFF-ABD3-4FA2-818A-6EF8712929FA}">
  <dimension ref="A1:U145"/>
  <sheetViews>
    <sheetView showGridLines="0" topLeftCell="C1" workbookViewId="0">
      <selection activeCell="D14" sqref="D14"/>
    </sheetView>
  </sheetViews>
  <sheetFormatPr baseColWidth="10" defaultRowHeight="10.5" x14ac:dyDescent="0.25"/>
  <cols>
    <col min="1" max="1" width="8.54296875" style="1" hidden="1" customWidth="1"/>
    <col min="2" max="2" width="8.36328125" style="1" hidden="1" customWidth="1"/>
    <col min="3" max="3" width="24.90625" style="1" customWidth="1"/>
    <col min="4" max="4" width="43.6328125" style="1" bestFit="1" customWidth="1"/>
    <col min="5" max="5" width="7.453125" style="1" customWidth="1"/>
    <col min="6" max="6" width="12.453125" style="1" customWidth="1"/>
    <col min="7" max="7" width="14.36328125" style="1" customWidth="1"/>
    <col min="8" max="9" width="10.453125" style="1" customWidth="1"/>
    <col min="10" max="11" width="12.54296875" style="1" customWidth="1"/>
    <col min="12" max="12" width="15" style="1" customWidth="1"/>
    <col min="13" max="18" width="14.1796875" style="1" customWidth="1"/>
    <col min="19" max="19" width="11.26953125" style="1" bestFit="1" customWidth="1"/>
    <col min="20" max="20" width="9.36328125" style="1" customWidth="1"/>
    <col min="21" max="16384" width="10.90625" style="1"/>
  </cols>
  <sheetData>
    <row r="1" spans="1:21" s="7" customFormat="1" ht="1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s="7" customFormat="1" ht="1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6"/>
    </row>
    <row r="3" spans="1:21" s="7" customFormat="1" ht="15" customHeight="1" x14ac:dyDescent="0.25">
      <c r="A3" s="18" t="s">
        <v>83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6"/>
    </row>
    <row r="4" spans="1:21" s="7" customFormat="1" ht="15" customHeight="1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s="7" customFormat="1" ht="15" customHeight="1" x14ac:dyDescent="0.25">
      <c r="A5" s="18" t="s">
        <v>84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6"/>
    </row>
    <row r="6" spans="1:21" s="7" customFormat="1" ht="15" customHeight="1" x14ac:dyDescent="0.25">
      <c r="A6" s="18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6"/>
    </row>
    <row r="7" spans="1:21" ht="22" customHeight="1" x14ac:dyDescent="0.25">
      <c r="A7" s="2" t="s">
        <v>6</v>
      </c>
      <c r="B7" s="2" t="s">
        <v>5</v>
      </c>
      <c r="C7" s="2" t="s">
        <v>85</v>
      </c>
      <c r="D7" s="2" t="s">
        <v>8</v>
      </c>
      <c r="E7" s="2" t="s">
        <v>86</v>
      </c>
      <c r="F7" s="2" t="s">
        <v>87</v>
      </c>
      <c r="G7" s="2" t="s">
        <v>10</v>
      </c>
      <c r="H7" s="2" t="s">
        <v>11</v>
      </c>
      <c r="I7" s="2" t="s">
        <v>12</v>
      </c>
      <c r="J7" s="2" t="s">
        <v>88</v>
      </c>
      <c r="K7" s="2" t="s">
        <v>89</v>
      </c>
      <c r="L7" s="2" t="s">
        <v>13</v>
      </c>
      <c r="M7" s="2" t="s">
        <v>90</v>
      </c>
      <c r="N7" s="2" t="s">
        <v>91</v>
      </c>
      <c r="O7" s="2" t="s">
        <v>92</v>
      </c>
      <c r="P7" s="2" t="s">
        <v>93</v>
      </c>
      <c r="Q7" s="2" t="s">
        <v>94</v>
      </c>
      <c r="R7" s="2" t="s">
        <v>95</v>
      </c>
      <c r="S7" s="2" t="s">
        <v>96</v>
      </c>
      <c r="T7" s="2" t="s">
        <v>97</v>
      </c>
    </row>
    <row r="8" spans="1:21" s="8" customFormat="1" ht="15" customHeight="1" x14ac:dyDescent="0.25">
      <c r="A8" s="3" t="s">
        <v>21</v>
      </c>
      <c r="B8" s="3" t="s">
        <v>20</v>
      </c>
      <c r="C8" s="13" t="s">
        <v>98</v>
      </c>
      <c r="D8" s="13" t="s">
        <v>99</v>
      </c>
      <c r="E8" s="13" t="s">
        <v>21</v>
      </c>
      <c r="F8" s="13" t="s">
        <v>21</v>
      </c>
      <c r="G8" s="14">
        <v>13494508798</v>
      </c>
      <c r="H8" s="15">
        <v>0</v>
      </c>
      <c r="I8" s="15">
        <v>0</v>
      </c>
      <c r="J8" s="14">
        <v>194400000</v>
      </c>
      <c r="K8" s="14">
        <v>194400000</v>
      </c>
      <c r="L8" s="14">
        <v>13494508798</v>
      </c>
      <c r="M8" s="14">
        <v>8073176612.1800003</v>
      </c>
      <c r="N8" s="14">
        <v>5421332185.8199997</v>
      </c>
      <c r="O8" s="14">
        <v>6852292197.79</v>
      </c>
      <c r="P8" s="14">
        <v>6642216600.21</v>
      </c>
      <c r="Q8" s="14">
        <v>847847305.24000001</v>
      </c>
      <c r="R8" s="14">
        <v>797218292.24000001</v>
      </c>
      <c r="S8" s="14">
        <v>50629013</v>
      </c>
      <c r="T8" s="16">
        <f t="shared" ref="T8:T71" si="0">O8/L8</f>
        <v>0.50778374377032287</v>
      </c>
    </row>
    <row r="9" spans="1:21" s="8" customFormat="1" ht="15" customHeight="1" x14ac:dyDescent="0.25">
      <c r="A9" s="3" t="s">
        <v>21</v>
      </c>
      <c r="B9" s="3" t="s">
        <v>20</v>
      </c>
      <c r="C9" s="13" t="s">
        <v>100</v>
      </c>
      <c r="D9" s="13" t="s">
        <v>101</v>
      </c>
      <c r="E9" s="13" t="s">
        <v>21</v>
      </c>
      <c r="F9" s="13" t="s">
        <v>21</v>
      </c>
      <c r="G9" s="14">
        <v>5499006075</v>
      </c>
      <c r="H9" s="15">
        <v>0</v>
      </c>
      <c r="I9" s="15">
        <v>0</v>
      </c>
      <c r="J9" s="14">
        <v>155400000</v>
      </c>
      <c r="K9" s="14">
        <v>155400000</v>
      </c>
      <c r="L9" s="14">
        <v>5499006075</v>
      </c>
      <c r="M9" s="14">
        <v>2870155771.1799998</v>
      </c>
      <c r="N9" s="14">
        <v>2628850303.8200002</v>
      </c>
      <c r="O9" s="14">
        <v>2712050914.79</v>
      </c>
      <c r="P9" s="14">
        <v>2786955160.21</v>
      </c>
      <c r="Q9" s="14">
        <v>678547305.24000001</v>
      </c>
      <c r="R9" s="14">
        <v>627918292.24000001</v>
      </c>
      <c r="S9" s="14">
        <v>50629013</v>
      </c>
      <c r="T9" s="16">
        <f t="shared" si="0"/>
        <v>0.49318929235589176</v>
      </c>
    </row>
    <row r="10" spans="1:21" s="8" customFormat="1" ht="15" customHeight="1" x14ac:dyDescent="0.25">
      <c r="A10" s="3" t="s">
        <v>21</v>
      </c>
      <c r="B10" s="3" t="s">
        <v>20</v>
      </c>
      <c r="C10" s="9" t="s">
        <v>102</v>
      </c>
      <c r="D10" s="9" t="s">
        <v>103</v>
      </c>
      <c r="E10" s="9" t="s">
        <v>21</v>
      </c>
      <c r="F10" s="9" t="s">
        <v>21</v>
      </c>
      <c r="G10" s="10">
        <v>2384406019</v>
      </c>
      <c r="H10" s="11">
        <v>0</v>
      </c>
      <c r="I10" s="11">
        <v>0</v>
      </c>
      <c r="J10" s="11">
        <v>0</v>
      </c>
      <c r="K10" s="11">
        <v>0</v>
      </c>
      <c r="L10" s="10">
        <v>2384406019</v>
      </c>
      <c r="M10" s="10">
        <v>453933294</v>
      </c>
      <c r="N10" s="10">
        <v>1930472725</v>
      </c>
      <c r="O10" s="10">
        <v>453933294</v>
      </c>
      <c r="P10" s="10">
        <v>1930472725</v>
      </c>
      <c r="Q10" s="10">
        <v>453933294</v>
      </c>
      <c r="R10" s="10">
        <v>403304281</v>
      </c>
      <c r="S10" s="10">
        <v>50629013</v>
      </c>
      <c r="T10" s="12">
        <f t="shared" si="0"/>
        <v>0.19037583800026467</v>
      </c>
    </row>
    <row r="11" spans="1:21" s="8" customFormat="1" ht="15" customHeight="1" x14ac:dyDescent="0.25">
      <c r="A11" s="3" t="s">
        <v>21</v>
      </c>
      <c r="B11" s="3" t="s">
        <v>20</v>
      </c>
      <c r="C11" s="9" t="s">
        <v>104</v>
      </c>
      <c r="D11" s="9" t="s">
        <v>105</v>
      </c>
      <c r="E11" s="9" t="s">
        <v>21</v>
      </c>
      <c r="F11" s="9" t="s">
        <v>21</v>
      </c>
      <c r="G11" s="10">
        <v>2384406019</v>
      </c>
      <c r="H11" s="11">
        <v>0</v>
      </c>
      <c r="I11" s="11">
        <v>0</v>
      </c>
      <c r="J11" s="11">
        <v>0</v>
      </c>
      <c r="K11" s="11">
        <v>0</v>
      </c>
      <c r="L11" s="10">
        <v>2384406019</v>
      </c>
      <c r="M11" s="10">
        <v>453933294</v>
      </c>
      <c r="N11" s="10">
        <v>1930472725</v>
      </c>
      <c r="O11" s="10">
        <v>453933294</v>
      </c>
      <c r="P11" s="10">
        <v>1930472725</v>
      </c>
      <c r="Q11" s="10">
        <v>453933294</v>
      </c>
      <c r="R11" s="10">
        <v>403304281</v>
      </c>
      <c r="S11" s="10">
        <v>50629013</v>
      </c>
      <c r="T11" s="12">
        <f t="shared" si="0"/>
        <v>0.19037583800026467</v>
      </c>
    </row>
    <row r="12" spans="1:21" s="8" customFormat="1" ht="15" customHeight="1" x14ac:dyDescent="0.25">
      <c r="A12" s="3" t="s">
        <v>21</v>
      </c>
      <c r="B12" s="3" t="s">
        <v>20</v>
      </c>
      <c r="C12" s="9" t="s">
        <v>106</v>
      </c>
      <c r="D12" s="9" t="s">
        <v>107</v>
      </c>
      <c r="E12" s="9" t="s">
        <v>21</v>
      </c>
      <c r="F12" s="9" t="s">
        <v>21</v>
      </c>
      <c r="G12" s="10">
        <v>1657915241</v>
      </c>
      <c r="H12" s="11">
        <v>0</v>
      </c>
      <c r="I12" s="11">
        <v>0</v>
      </c>
      <c r="J12" s="11">
        <v>0</v>
      </c>
      <c r="K12" s="11">
        <v>0</v>
      </c>
      <c r="L12" s="10">
        <v>1657915241</v>
      </c>
      <c r="M12" s="10">
        <v>317746110</v>
      </c>
      <c r="N12" s="10">
        <v>1340169131</v>
      </c>
      <c r="O12" s="10">
        <v>317746110</v>
      </c>
      <c r="P12" s="10">
        <v>1340169131</v>
      </c>
      <c r="Q12" s="10">
        <v>317746110</v>
      </c>
      <c r="R12" s="10">
        <v>317746110</v>
      </c>
      <c r="S12" s="11">
        <v>0</v>
      </c>
      <c r="T12" s="12">
        <f t="shared" si="0"/>
        <v>0.19165401351177999</v>
      </c>
    </row>
    <row r="13" spans="1:21" s="8" customFormat="1" ht="15" customHeight="1" x14ac:dyDescent="0.25">
      <c r="A13" s="3" t="s">
        <v>21</v>
      </c>
      <c r="B13" s="3" t="s">
        <v>20</v>
      </c>
      <c r="C13" s="9" t="s">
        <v>108</v>
      </c>
      <c r="D13" s="9" t="s">
        <v>109</v>
      </c>
      <c r="E13" s="9" t="s">
        <v>21</v>
      </c>
      <c r="F13" s="9" t="s">
        <v>21</v>
      </c>
      <c r="G13" s="10">
        <v>1657915241</v>
      </c>
      <c r="H13" s="11">
        <v>0</v>
      </c>
      <c r="I13" s="11">
        <v>0</v>
      </c>
      <c r="J13" s="11">
        <v>0</v>
      </c>
      <c r="K13" s="11">
        <v>0</v>
      </c>
      <c r="L13" s="10">
        <v>1657915241</v>
      </c>
      <c r="M13" s="10">
        <v>317746110</v>
      </c>
      <c r="N13" s="10">
        <v>1340169131</v>
      </c>
      <c r="O13" s="10">
        <v>317746110</v>
      </c>
      <c r="P13" s="10">
        <v>1340169131</v>
      </c>
      <c r="Q13" s="10">
        <v>317746110</v>
      </c>
      <c r="R13" s="10">
        <v>317746110</v>
      </c>
      <c r="S13" s="11">
        <v>0</v>
      </c>
      <c r="T13" s="12">
        <f t="shared" si="0"/>
        <v>0.19165401351177999</v>
      </c>
    </row>
    <row r="14" spans="1:21" ht="15" customHeight="1" x14ac:dyDescent="0.25">
      <c r="A14" s="3" t="s">
        <v>110</v>
      </c>
      <c r="B14" s="3" t="s">
        <v>20</v>
      </c>
      <c r="C14" s="3" t="s">
        <v>111</v>
      </c>
      <c r="D14" s="3" t="s">
        <v>112</v>
      </c>
      <c r="E14" s="3" t="s">
        <v>113</v>
      </c>
      <c r="F14" s="3" t="s">
        <v>21</v>
      </c>
      <c r="G14" s="4">
        <v>1320600420</v>
      </c>
      <c r="H14" s="5">
        <v>0</v>
      </c>
      <c r="I14" s="5">
        <v>0</v>
      </c>
      <c r="J14" s="5">
        <v>0</v>
      </c>
      <c r="K14" s="5">
        <v>0</v>
      </c>
      <c r="L14" s="4">
        <v>1320600420</v>
      </c>
      <c r="M14" s="4">
        <v>290059142</v>
      </c>
      <c r="N14" s="4">
        <v>1030541278</v>
      </c>
      <c r="O14" s="4">
        <v>290059142</v>
      </c>
      <c r="P14" s="4">
        <v>1030541278</v>
      </c>
      <c r="Q14" s="4">
        <v>290059142</v>
      </c>
      <c r="R14" s="4">
        <v>290059142</v>
      </c>
      <c r="S14" s="5">
        <v>0</v>
      </c>
      <c r="T14" s="17">
        <f t="shared" si="0"/>
        <v>0.21964186714403741</v>
      </c>
    </row>
    <row r="15" spans="1:21" ht="15" customHeight="1" x14ac:dyDescent="0.25">
      <c r="A15" s="3" t="s">
        <v>114</v>
      </c>
      <c r="B15" s="3" t="s">
        <v>20</v>
      </c>
      <c r="C15" s="3" t="s">
        <v>115</v>
      </c>
      <c r="D15" s="3" t="s">
        <v>116</v>
      </c>
      <c r="E15" s="3" t="s">
        <v>113</v>
      </c>
      <c r="F15" s="3" t="s">
        <v>21</v>
      </c>
      <c r="G15" s="4">
        <v>110050035</v>
      </c>
      <c r="H15" s="5">
        <v>0</v>
      </c>
      <c r="I15" s="5">
        <v>0</v>
      </c>
      <c r="J15" s="5">
        <v>0</v>
      </c>
      <c r="K15" s="5">
        <v>0</v>
      </c>
      <c r="L15" s="4">
        <v>110050035</v>
      </c>
      <c r="M15" s="4">
        <v>1188462</v>
      </c>
      <c r="N15" s="4">
        <v>108861573</v>
      </c>
      <c r="O15" s="4">
        <v>1188462</v>
      </c>
      <c r="P15" s="4">
        <v>108861573</v>
      </c>
      <c r="Q15" s="4">
        <v>1188462</v>
      </c>
      <c r="R15" s="4">
        <v>1188462</v>
      </c>
      <c r="S15" s="5">
        <v>0</v>
      </c>
      <c r="T15" s="17">
        <f t="shared" si="0"/>
        <v>1.0799287796682664E-2</v>
      </c>
    </row>
    <row r="16" spans="1:21" ht="15" customHeight="1" x14ac:dyDescent="0.25">
      <c r="A16" s="3" t="s">
        <v>117</v>
      </c>
      <c r="B16" s="3" t="s">
        <v>20</v>
      </c>
      <c r="C16" s="3" t="s">
        <v>118</v>
      </c>
      <c r="D16" s="3" t="s">
        <v>119</v>
      </c>
      <c r="E16" s="3" t="s">
        <v>113</v>
      </c>
      <c r="F16" s="3" t="s">
        <v>21</v>
      </c>
      <c r="G16" s="4">
        <v>38517513</v>
      </c>
      <c r="H16" s="5">
        <v>0</v>
      </c>
      <c r="I16" s="5">
        <v>0</v>
      </c>
      <c r="J16" s="5">
        <v>0</v>
      </c>
      <c r="K16" s="5">
        <v>0</v>
      </c>
      <c r="L16" s="4">
        <v>38517513</v>
      </c>
      <c r="M16" s="4">
        <v>10097443</v>
      </c>
      <c r="N16" s="4">
        <v>28420070</v>
      </c>
      <c r="O16" s="4">
        <v>10097443</v>
      </c>
      <c r="P16" s="4">
        <v>28420070</v>
      </c>
      <c r="Q16" s="4">
        <v>10097443</v>
      </c>
      <c r="R16" s="4">
        <v>10097443</v>
      </c>
      <c r="S16" s="5">
        <v>0</v>
      </c>
      <c r="T16" s="17">
        <f t="shared" si="0"/>
        <v>0.26215199823519242</v>
      </c>
    </row>
    <row r="17" spans="1:20" s="8" customFormat="1" ht="15" customHeight="1" x14ac:dyDescent="0.25">
      <c r="A17" s="3" t="s">
        <v>21</v>
      </c>
      <c r="B17" s="3" t="s">
        <v>20</v>
      </c>
      <c r="C17" s="9" t="s">
        <v>120</v>
      </c>
      <c r="D17" s="9" t="s">
        <v>121</v>
      </c>
      <c r="E17" s="9" t="s">
        <v>21</v>
      </c>
      <c r="F17" s="9" t="s">
        <v>21</v>
      </c>
      <c r="G17" s="10">
        <v>188747273</v>
      </c>
      <c r="H17" s="11">
        <v>0</v>
      </c>
      <c r="I17" s="11">
        <v>0</v>
      </c>
      <c r="J17" s="11">
        <v>0</v>
      </c>
      <c r="K17" s="11">
        <v>0</v>
      </c>
      <c r="L17" s="10">
        <v>188747273</v>
      </c>
      <c r="M17" s="10">
        <v>16401063</v>
      </c>
      <c r="N17" s="10">
        <v>172346210</v>
      </c>
      <c r="O17" s="10">
        <v>16401063</v>
      </c>
      <c r="P17" s="10">
        <v>172346210</v>
      </c>
      <c r="Q17" s="10">
        <v>16401063</v>
      </c>
      <c r="R17" s="10">
        <v>16401063</v>
      </c>
      <c r="S17" s="11">
        <v>0</v>
      </c>
      <c r="T17" s="12">
        <f t="shared" si="0"/>
        <v>8.6894304427910865E-2</v>
      </c>
    </row>
    <row r="18" spans="1:20" ht="15" customHeight="1" x14ac:dyDescent="0.25">
      <c r="A18" s="3" t="s">
        <v>122</v>
      </c>
      <c r="B18" s="3" t="s">
        <v>20</v>
      </c>
      <c r="C18" s="3" t="s">
        <v>123</v>
      </c>
      <c r="D18" s="3" t="s">
        <v>124</v>
      </c>
      <c r="E18" s="3" t="s">
        <v>113</v>
      </c>
      <c r="F18" s="3" t="s">
        <v>21</v>
      </c>
      <c r="G18" s="4">
        <v>127531942</v>
      </c>
      <c r="H18" s="5">
        <v>0</v>
      </c>
      <c r="I18" s="5">
        <v>0</v>
      </c>
      <c r="J18" s="5">
        <v>0</v>
      </c>
      <c r="K18" s="5">
        <v>0</v>
      </c>
      <c r="L18" s="4">
        <v>127531942</v>
      </c>
      <c r="M18" s="4">
        <v>1342378</v>
      </c>
      <c r="N18" s="4">
        <v>126189564</v>
      </c>
      <c r="O18" s="4">
        <v>1342378</v>
      </c>
      <c r="P18" s="4">
        <v>126189564</v>
      </c>
      <c r="Q18" s="4">
        <v>1342378</v>
      </c>
      <c r="R18" s="4">
        <v>1342378</v>
      </c>
      <c r="S18" s="5">
        <v>0</v>
      </c>
      <c r="T18" s="17">
        <f t="shared" si="0"/>
        <v>1.0525817916267596E-2</v>
      </c>
    </row>
    <row r="19" spans="1:20" ht="15" customHeight="1" x14ac:dyDescent="0.25">
      <c r="A19" s="3" t="s">
        <v>125</v>
      </c>
      <c r="B19" s="3" t="s">
        <v>20</v>
      </c>
      <c r="C19" s="3" t="s">
        <v>126</v>
      </c>
      <c r="D19" s="3" t="s">
        <v>127</v>
      </c>
      <c r="E19" s="3" t="s">
        <v>113</v>
      </c>
      <c r="F19" s="3" t="s">
        <v>21</v>
      </c>
      <c r="G19" s="4">
        <v>61215331</v>
      </c>
      <c r="H19" s="5">
        <v>0</v>
      </c>
      <c r="I19" s="5">
        <v>0</v>
      </c>
      <c r="J19" s="5">
        <v>0</v>
      </c>
      <c r="K19" s="5">
        <v>0</v>
      </c>
      <c r="L19" s="4">
        <v>61215331</v>
      </c>
      <c r="M19" s="4">
        <v>15058685</v>
      </c>
      <c r="N19" s="4">
        <v>46156646</v>
      </c>
      <c r="O19" s="4">
        <v>15058685</v>
      </c>
      <c r="P19" s="4">
        <v>46156646</v>
      </c>
      <c r="Q19" s="4">
        <v>15058685</v>
      </c>
      <c r="R19" s="4">
        <v>15058685</v>
      </c>
      <c r="S19" s="5">
        <v>0</v>
      </c>
      <c r="T19" s="17">
        <f t="shared" si="0"/>
        <v>0.24599532100871921</v>
      </c>
    </row>
    <row r="20" spans="1:20" s="8" customFormat="1" ht="15" customHeight="1" x14ac:dyDescent="0.25">
      <c r="A20" s="3" t="s">
        <v>21</v>
      </c>
      <c r="B20" s="3" t="s">
        <v>20</v>
      </c>
      <c r="C20" s="9" t="s">
        <v>128</v>
      </c>
      <c r="D20" s="9" t="s">
        <v>129</v>
      </c>
      <c r="E20" s="9" t="s">
        <v>21</v>
      </c>
      <c r="F20" s="9" t="s">
        <v>21</v>
      </c>
      <c r="G20" s="10">
        <v>591756035</v>
      </c>
      <c r="H20" s="11">
        <v>0</v>
      </c>
      <c r="I20" s="11">
        <v>0</v>
      </c>
      <c r="J20" s="11">
        <v>0</v>
      </c>
      <c r="K20" s="11">
        <v>0</v>
      </c>
      <c r="L20" s="10">
        <v>591756035</v>
      </c>
      <c r="M20" s="10">
        <v>112306456</v>
      </c>
      <c r="N20" s="10">
        <v>479449579</v>
      </c>
      <c r="O20" s="10">
        <v>112306456</v>
      </c>
      <c r="P20" s="10">
        <v>479449579</v>
      </c>
      <c r="Q20" s="10">
        <v>112306456</v>
      </c>
      <c r="R20" s="10">
        <v>61677443</v>
      </c>
      <c r="S20" s="10">
        <v>50629013</v>
      </c>
      <c r="T20" s="12">
        <f t="shared" si="0"/>
        <v>0.18978506235259604</v>
      </c>
    </row>
    <row r="21" spans="1:20" ht="15" customHeight="1" x14ac:dyDescent="0.25">
      <c r="A21" s="3" t="s">
        <v>130</v>
      </c>
      <c r="B21" s="3" t="s">
        <v>20</v>
      </c>
      <c r="C21" s="3" t="s">
        <v>131</v>
      </c>
      <c r="D21" s="3" t="s">
        <v>132</v>
      </c>
      <c r="E21" s="3" t="s">
        <v>113</v>
      </c>
      <c r="F21" s="3" t="s">
        <v>21</v>
      </c>
      <c r="G21" s="4">
        <v>158472049</v>
      </c>
      <c r="H21" s="5">
        <v>0</v>
      </c>
      <c r="I21" s="5">
        <v>0</v>
      </c>
      <c r="J21" s="5">
        <v>0</v>
      </c>
      <c r="K21" s="5">
        <v>0</v>
      </c>
      <c r="L21" s="4">
        <v>158472049</v>
      </c>
      <c r="M21" s="4">
        <v>35793900</v>
      </c>
      <c r="N21" s="4">
        <v>122678149</v>
      </c>
      <c r="O21" s="4">
        <v>35793900</v>
      </c>
      <c r="P21" s="4">
        <v>122678149</v>
      </c>
      <c r="Q21" s="4">
        <v>35793900</v>
      </c>
      <c r="R21" s="4">
        <v>23478100</v>
      </c>
      <c r="S21" s="4">
        <v>12315800</v>
      </c>
      <c r="T21" s="17">
        <f t="shared" si="0"/>
        <v>0.22586885337741799</v>
      </c>
    </row>
    <row r="22" spans="1:20" ht="15" customHeight="1" x14ac:dyDescent="0.25">
      <c r="A22" s="3" t="s">
        <v>133</v>
      </c>
      <c r="B22" s="3" t="s">
        <v>20</v>
      </c>
      <c r="C22" s="3" t="s">
        <v>134</v>
      </c>
      <c r="D22" s="3" t="s">
        <v>135</v>
      </c>
      <c r="E22" s="3" t="s">
        <v>113</v>
      </c>
      <c r="F22" s="3" t="s">
        <v>21</v>
      </c>
      <c r="G22" s="4">
        <v>112251037</v>
      </c>
      <c r="H22" s="5">
        <v>0</v>
      </c>
      <c r="I22" s="5">
        <v>0</v>
      </c>
      <c r="J22" s="5">
        <v>0</v>
      </c>
      <c r="K22" s="5">
        <v>0</v>
      </c>
      <c r="L22" s="4">
        <v>112251037</v>
      </c>
      <c r="M22" s="4">
        <v>25340400</v>
      </c>
      <c r="N22" s="4">
        <v>86910637</v>
      </c>
      <c r="O22" s="4">
        <v>25340400</v>
      </c>
      <c r="P22" s="4">
        <v>86910637</v>
      </c>
      <c r="Q22" s="4">
        <v>25340400</v>
      </c>
      <c r="R22" s="4">
        <v>16617900</v>
      </c>
      <c r="S22" s="4">
        <v>8722500</v>
      </c>
      <c r="T22" s="17">
        <f t="shared" si="0"/>
        <v>0.22574758039874501</v>
      </c>
    </row>
    <row r="23" spans="1:20" ht="15" customHeight="1" x14ac:dyDescent="0.25">
      <c r="A23" s="3" t="s">
        <v>136</v>
      </c>
      <c r="B23" s="3" t="s">
        <v>20</v>
      </c>
      <c r="C23" s="3" t="s">
        <v>137</v>
      </c>
      <c r="D23" s="3" t="s">
        <v>138</v>
      </c>
      <c r="E23" s="3" t="s">
        <v>113</v>
      </c>
      <c r="F23" s="3" t="s">
        <v>21</v>
      </c>
      <c r="G23" s="4">
        <v>154738760</v>
      </c>
      <c r="H23" s="5">
        <v>0</v>
      </c>
      <c r="I23" s="5">
        <v>0</v>
      </c>
      <c r="J23" s="5">
        <v>0</v>
      </c>
      <c r="K23" s="5">
        <v>0</v>
      </c>
      <c r="L23" s="4">
        <v>154738760</v>
      </c>
      <c r="M23" s="4">
        <v>21750156</v>
      </c>
      <c r="N23" s="4">
        <v>132988604</v>
      </c>
      <c r="O23" s="4">
        <v>21750156</v>
      </c>
      <c r="P23" s="4">
        <v>132988604</v>
      </c>
      <c r="Q23" s="4">
        <v>21750156</v>
      </c>
      <c r="R23" s="4">
        <v>2511543</v>
      </c>
      <c r="S23" s="4">
        <v>19238613</v>
      </c>
      <c r="T23" s="17">
        <f t="shared" si="0"/>
        <v>0.14056049046793448</v>
      </c>
    </row>
    <row r="24" spans="1:20" ht="15" customHeight="1" x14ac:dyDescent="0.25">
      <c r="A24" s="3" t="s">
        <v>139</v>
      </c>
      <c r="B24" s="3" t="s">
        <v>20</v>
      </c>
      <c r="C24" s="3" t="s">
        <v>140</v>
      </c>
      <c r="D24" s="3" t="s">
        <v>141</v>
      </c>
      <c r="E24" s="3" t="s">
        <v>113</v>
      </c>
      <c r="F24" s="3" t="s">
        <v>21</v>
      </c>
      <c r="G24" s="4">
        <v>66610076</v>
      </c>
      <c r="H24" s="5">
        <v>0</v>
      </c>
      <c r="I24" s="5">
        <v>0</v>
      </c>
      <c r="J24" s="5">
        <v>0</v>
      </c>
      <c r="K24" s="5">
        <v>0</v>
      </c>
      <c r="L24" s="4">
        <v>66610076</v>
      </c>
      <c r="M24" s="4">
        <v>12388300</v>
      </c>
      <c r="N24" s="4">
        <v>54221776</v>
      </c>
      <c r="O24" s="4">
        <v>12388300</v>
      </c>
      <c r="P24" s="4">
        <v>54221776</v>
      </c>
      <c r="Q24" s="4">
        <v>12388300</v>
      </c>
      <c r="R24" s="4">
        <v>8018300</v>
      </c>
      <c r="S24" s="4">
        <v>4370000</v>
      </c>
      <c r="T24" s="17">
        <f t="shared" si="0"/>
        <v>0.18598237299714235</v>
      </c>
    </row>
    <row r="25" spans="1:20" ht="15" customHeight="1" x14ac:dyDescent="0.25">
      <c r="A25" s="3" t="s">
        <v>142</v>
      </c>
      <c r="B25" s="3" t="s">
        <v>20</v>
      </c>
      <c r="C25" s="3" t="s">
        <v>143</v>
      </c>
      <c r="D25" s="3" t="s">
        <v>144</v>
      </c>
      <c r="E25" s="3" t="s">
        <v>113</v>
      </c>
      <c r="F25" s="3" t="s">
        <v>21</v>
      </c>
      <c r="G25" s="4">
        <v>16421524</v>
      </c>
      <c r="H25" s="5">
        <v>0</v>
      </c>
      <c r="I25" s="5">
        <v>0</v>
      </c>
      <c r="J25" s="5">
        <v>0</v>
      </c>
      <c r="K25" s="5">
        <v>0</v>
      </c>
      <c r="L25" s="4">
        <v>16421524</v>
      </c>
      <c r="M25" s="4">
        <v>1545900</v>
      </c>
      <c r="N25" s="4">
        <v>14875624</v>
      </c>
      <c r="O25" s="4">
        <v>1545900</v>
      </c>
      <c r="P25" s="4">
        <v>14875624</v>
      </c>
      <c r="Q25" s="4">
        <v>1545900</v>
      </c>
      <c r="R25" s="4">
        <v>1027000</v>
      </c>
      <c r="S25" s="4">
        <v>518900</v>
      </c>
      <c r="T25" s="17">
        <f t="shared" si="0"/>
        <v>9.4138643892004173E-2</v>
      </c>
    </row>
    <row r="26" spans="1:20" ht="15" customHeight="1" x14ac:dyDescent="0.25">
      <c r="A26" s="3" t="s">
        <v>145</v>
      </c>
      <c r="B26" s="3" t="s">
        <v>20</v>
      </c>
      <c r="C26" s="3" t="s">
        <v>146</v>
      </c>
      <c r="D26" s="3" t="s">
        <v>147</v>
      </c>
      <c r="E26" s="3" t="s">
        <v>113</v>
      </c>
      <c r="F26" s="3" t="s">
        <v>21</v>
      </c>
      <c r="G26" s="4">
        <v>49957554</v>
      </c>
      <c r="H26" s="5">
        <v>0</v>
      </c>
      <c r="I26" s="5">
        <v>0</v>
      </c>
      <c r="J26" s="5">
        <v>0</v>
      </c>
      <c r="K26" s="5">
        <v>0</v>
      </c>
      <c r="L26" s="4">
        <v>49957554</v>
      </c>
      <c r="M26" s="4">
        <v>9292000</v>
      </c>
      <c r="N26" s="4">
        <v>40665554</v>
      </c>
      <c r="O26" s="4">
        <v>9292000</v>
      </c>
      <c r="P26" s="4">
        <v>40665554</v>
      </c>
      <c r="Q26" s="4">
        <v>9292000</v>
      </c>
      <c r="R26" s="4">
        <v>6014300</v>
      </c>
      <c r="S26" s="4">
        <v>3277700</v>
      </c>
      <c r="T26" s="17">
        <f t="shared" si="0"/>
        <v>0.18599789733500563</v>
      </c>
    </row>
    <row r="27" spans="1:20" ht="15" customHeight="1" x14ac:dyDescent="0.25">
      <c r="A27" s="3" t="s">
        <v>148</v>
      </c>
      <c r="B27" s="3" t="s">
        <v>20</v>
      </c>
      <c r="C27" s="3" t="s">
        <v>149</v>
      </c>
      <c r="D27" s="3" t="s">
        <v>150</v>
      </c>
      <c r="E27" s="3" t="s">
        <v>113</v>
      </c>
      <c r="F27" s="3" t="s">
        <v>21</v>
      </c>
      <c r="G27" s="4">
        <v>33305035</v>
      </c>
      <c r="H27" s="5">
        <v>0</v>
      </c>
      <c r="I27" s="5">
        <v>0</v>
      </c>
      <c r="J27" s="5">
        <v>0</v>
      </c>
      <c r="K27" s="5">
        <v>0</v>
      </c>
      <c r="L27" s="4">
        <v>33305035</v>
      </c>
      <c r="M27" s="4">
        <v>6195800</v>
      </c>
      <c r="N27" s="4">
        <v>27109235</v>
      </c>
      <c r="O27" s="4">
        <v>6195800</v>
      </c>
      <c r="P27" s="4">
        <v>27109235</v>
      </c>
      <c r="Q27" s="4">
        <v>6195800</v>
      </c>
      <c r="R27" s="4">
        <v>4010300</v>
      </c>
      <c r="S27" s="4">
        <v>2185500</v>
      </c>
      <c r="T27" s="17">
        <f t="shared" si="0"/>
        <v>0.18603193180850883</v>
      </c>
    </row>
    <row r="28" spans="1:20" s="8" customFormat="1" ht="20" customHeight="1" x14ac:dyDescent="0.25">
      <c r="A28" s="3" t="s">
        <v>21</v>
      </c>
      <c r="B28" s="3" t="s">
        <v>20</v>
      </c>
      <c r="C28" s="9" t="s">
        <v>151</v>
      </c>
      <c r="D28" s="9" t="s">
        <v>152</v>
      </c>
      <c r="E28" s="9" t="s">
        <v>21</v>
      </c>
      <c r="F28" s="9" t="s">
        <v>21</v>
      </c>
      <c r="G28" s="10">
        <v>134734743</v>
      </c>
      <c r="H28" s="11">
        <v>0</v>
      </c>
      <c r="I28" s="11">
        <v>0</v>
      </c>
      <c r="J28" s="11">
        <v>0</v>
      </c>
      <c r="K28" s="11">
        <v>0</v>
      </c>
      <c r="L28" s="10">
        <v>134734743</v>
      </c>
      <c r="M28" s="10">
        <v>23880728</v>
      </c>
      <c r="N28" s="10">
        <v>110854015</v>
      </c>
      <c r="O28" s="10">
        <v>23880728</v>
      </c>
      <c r="P28" s="10">
        <v>110854015</v>
      </c>
      <c r="Q28" s="10">
        <v>23880728</v>
      </c>
      <c r="R28" s="10">
        <v>23880728</v>
      </c>
      <c r="S28" s="11">
        <v>0</v>
      </c>
      <c r="T28" s="12">
        <f t="shared" si="0"/>
        <v>0.17724253943914081</v>
      </c>
    </row>
    <row r="29" spans="1:20" s="8" customFormat="1" ht="15" customHeight="1" x14ac:dyDescent="0.25">
      <c r="A29" s="3" t="s">
        <v>21</v>
      </c>
      <c r="B29" s="3" t="s">
        <v>20</v>
      </c>
      <c r="C29" s="9" t="s">
        <v>153</v>
      </c>
      <c r="D29" s="9" t="s">
        <v>154</v>
      </c>
      <c r="E29" s="9" t="s">
        <v>21</v>
      </c>
      <c r="F29" s="9" t="s">
        <v>21</v>
      </c>
      <c r="G29" s="10">
        <v>134734743</v>
      </c>
      <c r="H29" s="11">
        <v>0</v>
      </c>
      <c r="I29" s="11">
        <v>0</v>
      </c>
      <c r="J29" s="11">
        <v>0</v>
      </c>
      <c r="K29" s="11">
        <v>0</v>
      </c>
      <c r="L29" s="10">
        <v>134734743</v>
      </c>
      <c r="M29" s="10">
        <v>23880728</v>
      </c>
      <c r="N29" s="10">
        <v>110854015</v>
      </c>
      <c r="O29" s="10">
        <v>23880728</v>
      </c>
      <c r="P29" s="10">
        <v>110854015</v>
      </c>
      <c r="Q29" s="10">
        <v>23880728</v>
      </c>
      <c r="R29" s="10">
        <v>23880728</v>
      </c>
      <c r="S29" s="11">
        <v>0</v>
      </c>
      <c r="T29" s="12">
        <f t="shared" si="0"/>
        <v>0.17724253943914081</v>
      </c>
    </row>
    <row r="30" spans="1:20" ht="15" customHeight="1" x14ac:dyDescent="0.25">
      <c r="A30" s="3" t="s">
        <v>155</v>
      </c>
      <c r="B30" s="3" t="s">
        <v>20</v>
      </c>
      <c r="C30" s="3" t="s">
        <v>156</v>
      </c>
      <c r="D30" s="3" t="s">
        <v>157</v>
      </c>
      <c r="E30" s="3" t="s">
        <v>113</v>
      </c>
      <c r="F30" s="3" t="s">
        <v>21</v>
      </c>
      <c r="G30" s="4">
        <v>85701466</v>
      </c>
      <c r="H30" s="5">
        <v>0</v>
      </c>
      <c r="I30" s="5">
        <v>0</v>
      </c>
      <c r="J30" s="5">
        <v>0</v>
      </c>
      <c r="K30" s="5">
        <v>0</v>
      </c>
      <c r="L30" s="4">
        <v>85701466</v>
      </c>
      <c r="M30" s="4">
        <v>11308009</v>
      </c>
      <c r="N30" s="4">
        <v>74393457</v>
      </c>
      <c r="O30" s="4">
        <v>11308009</v>
      </c>
      <c r="P30" s="4">
        <v>74393457</v>
      </c>
      <c r="Q30" s="4">
        <v>11308009</v>
      </c>
      <c r="R30" s="4">
        <v>11308009</v>
      </c>
      <c r="S30" s="5">
        <v>0</v>
      </c>
      <c r="T30" s="17">
        <f t="shared" si="0"/>
        <v>0.13194650602592958</v>
      </c>
    </row>
    <row r="31" spans="1:20" ht="15" customHeight="1" x14ac:dyDescent="0.25">
      <c r="A31" s="3" t="s">
        <v>158</v>
      </c>
      <c r="B31" s="3" t="s">
        <v>20</v>
      </c>
      <c r="C31" s="3" t="s">
        <v>159</v>
      </c>
      <c r="D31" s="3" t="s">
        <v>160</v>
      </c>
      <c r="E31" s="3" t="s">
        <v>113</v>
      </c>
      <c r="F31" s="3" t="s">
        <v>21</v>
      </c>
      <c r="G31" s="4">
        <v>41696608</v>
      </c>
      <c r="H31" s="5">
        <v>0</v>
      </c>
      <c r="I31" s="5">
        <v>0</v>
      </c>
      <c r="J31" s="5">
        <v>0</v>
      </c>
      <c r="K31" s="5">
        <v>0</v>
      </c>
      <c r="L31" s="4">
        <v>41696608</v>
      </c>
      <c r="M31" s="4">
        <v>10734595</v>
      </c>
      <c r="N31" s="4">
        <v>30962013</v>
      </c>
      <c r="O31" s="4">
        <v>10734595</v>
      </c>
      <c r="P31" s="4">
        <v>30962013</v>
      </c>
      <c r="Q31" s="4">
        <v>10734595</v>
      </c>
      <c r="R31" s="4">
        <v>10734595</v>
      </c>
      <c r="S31" s="5">
        <v>0</v>
      </c>
      <c r="T31" s="17">
        <f t="shared" si="0"/>
        <v>0.25744528188000326</v>
      </c>
    </row>
    <row r="32" spans="1:20" ht="15" customHeight="1" x14ac:dyDescent="0.25">
      <c r="A32" s="3" t="s">
        <v>161</v>
      </c>
      <c r="B32" s="3" t="s">
        <v>20</v>
      </c>
      <c r="C32" s="3" t="s">
        <v>162</v>
      </c>
      <c r="D32" s="3" t="s">
        <v>163</v>
      </c>
      <c r="E32" s="3" t="s">
        <v>113</v>
      </c>
      <c r="F32" s="3" t="s">
        <v>21</v>
      </c>
      <c r="G32" s="4">
        <v>7336669</v>
      </c>
      <c r="H32" s="5">
        <v>0</v>
      </c>
      <c r="I32" s="5">
        <v>0</v>
      </c>
      <c r="J32" s="5">
        <v>0</v>
      </c>
      <c r="K32" s="5">
        <v>0</v>
      </c>
      <c r="L32" s="4">
        <v>7336669</v>
      </c>
      <c r="M32" s="4">
        <v>1838124</v>
      </c>
      <c r="N32" s="4">
        <v>5498545</v>
      </c>
      <c r="O32" s="4">
        <v>1838124</v>
      </c>
      <c r="P32" s="4">
        <v>5498545</v>
      </c>
      <c r="Q32" s="4">
        <v>1838124</v>
      </c>
      <c r="R32" s="4">
        <v>1838124</v>
      </c>
      <c r="S32" s="5">
        <v>0</v>
      </c>
      <c r="T32" s="17">
        <f t="shared" si="0"/>
        <v>0.25053931150498954</v>
      </c>
    </row>
    <row r="33" spans="1:20" s="8" customFormat="1" ht="15" customHeight="1" x14ac:dyDescent="0.25">
      <c r="A33" s="3" t="s">
        <v>21</v>
      </c>
      <c r="B33" s="3" t="s">
        <v>20</v>
      </c>
      <c r="C33" s="9" t="s">
        <v>164</v>
      </c>
      <c r="D33" s="9" t="s">
        <v>165</v>
      </c>
      <c r="E33" s="9" t="s">
        <v>21</v>
      </c>
      <c r="F33" s="9" t="s">
        <v>21</v>
      </c>
      <c r="G33" s="10">
        <v>2977788556</v>
      </c>
      <c r="H33" s="11">
        <v>0</v>
      </c>
      <c r="I33" s="11">
        <v>0</v>
      </c>
      <c r="J33" s="10">
        <v>155400000</v>
      </c>
      <c r="K33" s="10">
        <v>155400000</v>
      </c>
      <c r="L33" s="10">
        <v>2977788556</v>
      </c>
      <c r="M33" s="10">
        <v>2383291926.6999998</v>
      </c>
      <c r="N33" s="10">
        <v>594496629.29999995</v>
      </c>
      <c r="O33" s="10">
        <v>2241652345.5500002</v>
      </c>
      <c r="P33" s="10">
        <v>736136210.45000005</v>
      </c>
      <c r="Q33" s="10">
        <v>208148736</v>
      </c>
      <c r="R33" s="10">
        <v>208148736</v>
      </c>
      <c r="S33" s="11">
        <v>0</v>
      </c>
      <c r="T33" s="12">
        <f t="shared" si="0"/>
        <v>0.7527909733662097</v>
      </c>
    </row>
    <row r="34" spans="1:20" s="8" customFormat="1" ht="15" customHeight="1" x14ac:dyDescent="0.25">
      <c r="A34" s="3" t="s">
        <v>21</v>
      </c>
      <c r="B34" s="3" t="s">
        <v>20</v>
      </c>
      <c r="C34" s="9" t="s">
        <v>166</v>
      </c>
      <c r="D34" s="9" t="s">
        <v>167</v>
      </c>
      <c r="E34" s="9" t="s">
        <v>21</v>
      </c>
      <c r="F34" s="9" t="s">
        <v>21</v>
      </c>
      <c r="G34" s="10">
        <v>16000000</v>
      </c>
      <c r="H34" s="11">
        <v>0</v>
      </c>
      <c r="I34" s="11">
        <v>0</v>
      </c>
      <c r="J34" s="11">
        <v>0</v>
      </c>
      <c r="K34" s="11">
        <v>0</v>
      </c>
      <c r="L34" s="10">
        <v>16000000</v>
      </c>
      <c r="M34" s="11">
        <v>0</v>
      </c>
      <c r="N34" s="10">
        <v>16000000</v>
      </c>
      <c r="O34" s="11">
        <v>0</v>
      </c>
      <c r="P34" s="10">
        <v>16000000</v>
      </c>
      <c r="Q34" s="11">
        <v>0</v>
      </c>
      <c r="R34" s="11">
        <v>0</v>
      </c>
      <c r="S34" s="11">
        <v>0</v>
      </c>
      <c r="T34" s="12">
        <f t="shared" si="0"/>
        <v>0</v>
      </c>
    </row>
    <row r="35" spans="1:20" s="8" customFormat="1" ht="15" customHeight="1" x14ac:dyDescent="0.25">
      <c r="A35" s="3" t="s">
        <v>21</v>
      </c>
      <c r="B35" s="3" t="s">
        <v>20</v>
      </c>
      <c r="C35" s="9" t="s">
        <v>168</v>
      </c>
      <c r="D35" s="9" t="s">
        <v>169</v>
      </c>
      <c r="E35" s="9" t="s">
        <v>21</v>
      </c>
      <c r="F35" s="9" t="s">
        <v>21</v>
      </c>
      <c r="G35" s="10">
        <v>16000000</v>
      </c>
      <c r="H35" s="11">
        <v>0</v>
      </c>
      <c r="I35" s="11">
        <v>0</v>
      </c>
      <c r="J35" s="11">
        <v>0</v>
      </c>
      <c r="K35" s="11">
        <v>0</v>
      </c>
      <c r="L35" s="10">
        <v>16000000</v>
      </c>
      <c r="M35" s="11">
        <v>0</v>
      </c>
      <c r="N35" s="10">
        <v>16000000</v>
      </c>
      <c r="O35" s="11">
        <v>0</v>
      </c>
      <c r="P35" s="10">
        <v>16000000</v>
      </c>
      <c r="Q35" s="11">
        <v>0</v>
      </c>
      <c r="R35" s="11">
        <v>0</v>
      </c>
      <c r="S35" s="11">
        <v>0</v>
      </c>
      <c r="T35" s="12">
        <f t="shared" si="0"/>
        <v>0</v>
      </c>
    </row>
    <row r="36" spans="1:20" s="8" customFormat="1" ht="15" customHeight="1" x14ac:dyDescent="0.25">
      <c r="A36" s="3" t="s">
        <v>21</v>
      </c>
      <c r="B36" s="3" t="s">
        <v>20</v>
      </c>
      <c r="C36" s="9" t="s">
        <v>170</v>
      </c>
      <c r="D36" s="9" t="s">
        <v>171</v>
      </c>
      <c r="E36" s="9" t="s">
        <v>21</v>
      </c>
      <c r="F36" s="9" t="s">
        <v>21</v>
      </c>
      <c r="G36" s="10">
        <v>16000000</v>
      </c>
      <c r="H36" s="11">
        <v>0</v>
      </c>
      <c r="I36" s="11">
        <v>0</v>
      </c>
      <c r="J36" s="11">
        <v>0</v>
      </c>
      <c r="K36" s="11">
        <v>0</v>
      </c>
      <c r="L36" s="10">
        <v>16000000</v>
      </c>
      <c r="M36" s="11">
        <v>0</v>
      </c>
      <c r="N36" s="10">
        <v>16000000</v>
      </c>
      <c r="O36" s="11">
        <v>0</v>
      </c>
      <c r="P36" s="10">
        <v>16000000</v>
      </c>
      <c r="Q36" s="11">
        <v>0</v>
      </c>
      <c r="R36" s="11">
        <v>0</v>
      </c>
      <c r="S36" s="11">
        <v>0</v>
      </c>
      <c r="T36" s="12">
        <f t="shared" si="0"/>
        <v>0</v>
      </c>
    </row>
    <row r="37" spans="1:20" s="8" customFormat="1" ht="21.5" customHeight="1" x14ac:dyDescent="0.25">
      <c r="A37" s="3" t="s">
        <v>21</v>
      </c>
      <c r="B37" s="3" t="s">
        <v>20</v>
      </c>
      <c r="C37" s="9" t="s">
        <v>172</v>
      </c>
      <c r="D37" s="9" t="s">
        <v>173</v>
      </c>
      <c r="E37" s="9" t="s">
        <v>21</v>
      </c>
      <c r="F37" s="9" t="s">
        <v>21</v>
      </c>
      <c r="G37" s="10">
        <v>16000000</v>
      </c>
      <c r="H37" s="11">
        <v>0</v>
      </c>
      <c r="I37" s="11">
        <v>0</v>
      </c>
      <c r="J37" s="11">
        <v>0</v>
      </c>
      <c r="K37" s="11">
        <v>0</v>
      </c>
      <c r="L37" s="10">
        <v>16000000</v>
      </c>
      <c r="M37" s="11">
        <v>0</v>
      </c>
      <c r="N37" s="10">
        <v>16000000</v>
      </c>
      <c r="O37" s="11">
        <v>0</v>
      </c>
      <c r="P37" s="10">
        <v>16000000</v>
      </c>
      <c r="Q37" s="11">
        <v>0</v>
      </c>
      <c r="R37" s="11">
        <v>0</v>
      </c>
      <c r="S37" s="11">
        <v>0</v>
      </c>
      <c r="T37" s="12">
        <f t="shared" si="0"/>
        <v>0</v>
      </c>
    </row>
    <row r="38" spans="1:20" ht="15" customHeight="1" x14ac:dyDescent="0.25">
      <c r="A38" s="3" t="s">
        <v>174</v>
      </c>
      <c r="B38" s="3" t="s">
        <v>20</v>
      </c>
      <c r="C38" s="3" t="s">
        <v>175</v>
      </c>
      <c r="D38" s="3" t="s">
        <v>176</v>
      </c>
      <c r="E38" s="3" t="s">
        <v>113</v>
      </c>
      <c r="F38" s="3" t="s">
        <v>21</v>
      </c>
      <c r="G38" s="4">
        <v>16000000</v>
      </c>
      <c r="H38" s="5">
        <v>0</v>
      </c>
      <c r="I38" s="5">
        <v>0</v>
      </c>
      <c r="J38" s="5">
        <v>0</v>
      </c>
      <c r="K38" s="5">
        <v>0</v>
      </c>
      <c r="L38" s="4">
        <v>16000000</v>
      </c>
      <c r="M38" s="5">
        <v>0</v>
      </c>
      <c r="N38" s="4">
        <v>16000000</v>
      </c>
      <c r="O38" s="5">
        <v>0</v>
      </c>
      <c r="P38" s="4">
        <v>16000000</v>
      </c>
      <c r="Q38" s="5">
        <v>0</v>
      </c>
      <c r="R38" s="5">
        <v>0</v>
      </c>
      <c r="S38" s="5">
        <v>0</v>
      </c>
      <c r="T38" s="17">
        <f t="shared" si="0"/>
        <v>0</v>
      </c>
    </row>
    <row r="39" spans="1:20" s="8" customFormat="1" ht="15" customHeight="1" x14ac:dyDescent="0.25">
      <c r="A39" s="3" t="s">
        <v>21</v>
      </c>
      <c r="B39" s="3" t="s">
        <v>20</v>
      </c>
      <c r="C39" s="9" t="s">
        <v>177</v>
      </c>
      <c r="D39" s="9" t="s">
        <v>178</v>
      </c>
      <c r="E39" s="9" t="s">
        <v>21</v>
      </c>
      <c r="F39" s="9" t="s">
        <v>21</v>
      </c>
      <c r="G39" s="10">
        <v>2961788556</v>
      </c>
      <c r="H39" s="11">
        <v>0</v>
      </c>
      <c r="I39" s="11">
        <v>0</v>
      </c>
      <c r="J39" s="10">
        <v>155400000</v>
      </c>
      <c r="K39" s="10">
        <v>155400000</v>
      </c>
      <c r="L39" s="10">
        <v>2961788556</v>
      </c>
      <c r="M39" s="10">
        <v>2383291926.6999998</v>
      </c>
      <c r="N39" s="10">
        <v>578496629.29999995</v>
      </c>
      <c r="O39" s="10">
        <v>2241652345.5500002</v>
      </c>
      <c r="P39" s="10">
        <v>720136210.45000005</v>
      </c>
      <c r="Q39" s="10">
        <v>208148736</v>
      </c>
      <c r="R39" s="10">
        <v>208148736</v>
      </c>
      <c r="S39" s="11">
        <v>0</v>
      </c>
      <c r="T39" s="12">
        <f t="shared" si="0"/>
        <v>0.75685765650247183</v>
      </c>
    </row>
    <row r="40" spans="1:20" s="8" customFormat="1" ht="15" customHeight="1" x14ac:dyDescent="0.25">
      <c r="A40" s="3" t="s">
        <v>21</v>
      </c>
      <c r="B40" s="3" t="s">
        <v>20</v>
      </c>
      <c r="C40" s="9" t="s">
        <v>179</v>
      </c>
      <c r="D40" s="9" t="s">
        <v>180</v>
      </c>
      <c r="E40" s="9" t="s">
        <v>21</v>
      </c>
      <c r="F40" s="9" t="s">
        <v>21</v>
      </c>
      <c r="G40" s="10">
        <v>98360000</v>
      </c>
      <c r="H40" s="11">
        <v>0</v>
      </c>
      <c r="I40" s="11">
        <v>0</v>
      </c>
      <c r="J40" s="11">
        <v>0</v>
      </c>
      <c r="K40" s="11">
        <v>0</v>
      </c>
      <c r="L40" s="10">
        <v>98360000</v>
      </c>
      <c r="M40" s="10">
        <v>6360000</v>
      </c>
      <c r="N40" s="10">
        <v>92000000</v>
      </c>
      <c r="O40" s="11">
        <v>0</v>
      </c>
      <c r="P40" s="10">
        <v>98360000</v>
      </c>
      <c r="Q40" s="11">
        <v>0</v>
      </c>
      <c r="R40" s="11">
        <v>0</v>
      </c>
      <c r="S40" s="11">
        <v>0</v>
      </c>
      <c r="T40" s="12">
        <f t="shared" si="0"/>
        <v>0</v>
      </c>
    </row>
    <row r="41" spans="1:20" ht="22" customHeight="1" x14ac:dyDescent="0.25">
      <c r="A41" s="3" t="s">
        <v>181</v>
      </c>
      <c r="B41" s="3" t="s">
        <v>20</v>
      </c>
      <c r="C41" s="3" t="s">
        <v>182</v>
      </c>
      <c r="D41" s="3" t="s">
        <v>183</v>
      </c>
      <c r="E41" s="3" t="s">
        <v>113</v>
      </c>
      <c r="F41" s="3" t="s">
        <v>21</v>
      </c>
      <c r="G41" s="4">
        <v>88000000</v>
      </c>
      <c r="H41" s="5">
        <v>0</v>
      </c>
      <c r="I41" s="5">
        <v>0</v>
      </c>
      <c r="J41" s="5">
        <v>0</v>
      </c>
      <c r="K41" s="5">
        <v>0</v>
      </c>
      <c r="L41" s="4">
        <v>88000000</v>
      </c>
      <c r="M41" s="5">
        <v>0</v>
      </c>
      <c r="N41" s="4">
        <v>88000000</v>
      </c>
      <c r="O41" s="5">
        <v>0</v>
      </c>
      <c r="P41" s="4">
        <v>88000000</v>
      </c>
      <c r="Q41" s="5">
        <v>0</v>
      </c>
      <c r="R41" s="5">
        <v>0</v>
      </c>
      <c r="S41" s="5">
        <v>0</v>
      </c>
      <c r="T41" s="17">
        <f t="shared" si="0"/>
        <v>0</v>
      </c>
    </row>
    <row r="42" spans="1:20" ht="22" customHeight="1" x14ac:dyDescent="0.25">
      <c r="A42" s="3" t="s">
        <v>184</v>
      </c>
      <c r="B42" s="3" t="s">
        <v>20</v>
      </c>
      <c r="C42" s="3" t="s">
        <v>185</v>
      </c>
      <c r="D42" s="3" t="s">
        <v>183</v>
      </c>
      <c r="E42" s="3" t="s">
        <v>113</v>
      </c>
      <c r="F42" s="3" t="s">
        <v>21</v>
      </c>
      <c r="G42" s="4">
        <v>4000000</v>
      </c>
      <c r="H42" s="5">
        <v>0</v>
      </c>
      <c r="I42" s="5">
        <v>0</v>
      </c>
      <c r="J42" s="5">
        <v>0</v>
      </c>
      <c r="K42" s="5">
        <v>0</v>
      </c>
      <c r="L42" s="4">
        <v>4000000</v>
      </c>
      <c r="M42" s="5">
        <v>0</v>
      </c>
      <c r="N42" s="4">
        <v>4000000</v>
      </c>
      <c r="O42" s="5">
        <v>0</v>
      </c>
      <c r="P42" s="4">
        <v>4000000</v>
      </c>
      <c r="Q42" s="5">
        <v>0</v>
      </c>
      <c r="R42" s="5">
        <v>0</v>
      </c>
      <c r="S42" s="5">
        <v>0</v>
      </c>
      <c r="T42" s="17">
        <f t="shared" si="0"/>
        <v>0</v>
      </c>
    </row>
    <row r="43" spans="1:20" ht="22" customHeight="1" x14ac:dyDescent="0.25">
      <c r="A43" s="3" t="s">
        <v>186</v>
      </c>
      <c r="B43" s="3" t="s">
        <v>20</v>
      </c>
      <c r="C43" s="3" t="s">
        <v>187</v>
      </c>
      <c r="D43" s="3" t="s">
        <v>183</v>
      </c>
      <c r="E43" s="3" t="s">
        <v>113</v>
      </c>
      <c r="F43" s="3" t="s">
        <v>21</v>
      </c>
      <c r="G43" s="4">
        <v>6360000</v>
      </c>
      <c r="H43" s="5">
        <v>0</v>
      </c>
      <c r="I43" s="5">
        <v>0</v>
      </c>
      <c r="J43" s="5">
        <v>0</v>
      </c>
      <c r="K43" s="5">
        <v>0</v>
      </c>
      <c r="L43" s="4">
        <v>6360000</v>
      </c>
      <c r="M43" s="4">
        <v>6360000</v>
      </c>
      <c r="N43" s="5">
        <v>0</v>
      </c>
      <c r="O43" s="5">
        <v>0</v>
      </c>
      <c r="P43" s="4">
        <v>6360000</v>
      </c>
      <c r="Q43" s="5">
        <v>0</v>
      </c>
      <c r="R43" s="5">
        <v>0</v>
      </c>
      <c r="S43" s="5">
        <v>0</v>
      </c>
      <c r="T43" s="17">
        <f t="shared" si="0"/>
        <v>0</v>
      </c>
    </row>
    <row r="44" spans="1:20" s="8" customFormat="1" ht="15" customHeight="1" x14ac:dyDescent="0.25">
      <c r="A44" s="3" t="s">
        <v>21</v>
      </c>
      <c r="B44" s="3" t="s">
        <v>20</v>
      </c>
      <c r="C44" s="9" t="s">
        <v>188</v>
      </c>
      <c r="D44" s="9" t="s">
        <v>189</v>
      </c>
      <c r="E44" s="9" t="s">
        <v>21</v>
      </c>
      <c r="F44" s="9" t="s">
        <v>21</v>
      </c>
      <c r="G44" s="10">
        <v>2863428556</v>
      </c>
      <c r="H44" s="11">
        <v>0</v>
      </c>
      <c r="I44" s="11">
        <v>0</v>
      </c>
      <c r="J44" s="10">
        <v>155400000</v>
      </c>
      <c r="K44" s="10">
        <v>155400000</v>
      </c>
      <c r="L44" s="10">
        <v>2863428556</v>
      </c>
      <c r="M44" s="10">
        <v>2376931926.6999998</v>
      </c>
      <c r="N44" s="10">
        <v>486496629.30000001</v>
      </c>
      <c r="O44" s="10">
        <v>2241652345.5500002</v>
      </c>
      <c r="P44" s="10">
        <v>621776210.45000005</v>
      </c>
      <c r="Q44" s="10">
        <v>208148736</v>
      </c>
      <c r="R44" s="10">
        <v>208148736</v>
      </c>
      <c r="S44" s="11">
        <v>0</v>
      </c>
      <c r="T44" s="12">
        <f t="shared" si="0"/>
        <v>0.78285604187779156</v>
      </c>
    </row>
    <row r="45" spans="1:20" ht="31.5" customHeight="1" x14ac:dyDescent="0.25">
      <c r="A45" s="3" t="s">
        <v>190</v>
      </c>
      <c r="B45" s="3" t="s">
        <v>20</v>
      </c>
      <c r="C45" s="3" t="s">
        <v>191</v>
      </c>
      <c r="D45" s="3" t="s">
        <v>192</v>
      </c>
      <c r="E45" s="3" t="s">
        <v>113</v>
      </c>
      <c r="F45" s="3" t="s">
        <v>21</v>
      </c>
      <c r="G45" s="4">
        <v>14760000</v>
      </c>
      <c r="H45" s="5">
        <v>0</v>
      </c>
      <c r="I45" s="5">
        <v>0</v>
      </c>
      <c r="J45" s="5">
        <v>0</v>
      </c>
      <c r="K45" s="5">
        <v>0</v>
      </c>
      <c r="L45" s="4">
        <v>14760000</v>
      </c>
      <c r="M45" s="4">
        <v>14760000</v>
      </c>
      <c r="N45" s="5">
        <v>0</v>
      </c>
      <c r="O45" s="4">
        <v>13800000</v>
      </c>
      <c r="P45" s="4">
        <v>960000</v>
      </c>
      <c r="Q45" s="4">
        <v>2300000</v>
      </c>
      <c r="R45" s="4">
        <v>2300000</v>
      </c>
      <c r="S45" s="5">
        <v>0</v>
      </c>
      <c r="T45" s="17">
        <f t="shared" si="0"/>
        <v>0.93495934959349591</v>
      </c>
    </row>
    <row r="46" spans="1:20" ht="31.5" customHeight="1" x14ac:dyDescent="0.25">
      <c r="A46" s="3" t="s">
        <v>193</v>
      </c>
      <c r="B46" s="3" t="s">
        <v>20</v>
      </c>
      <c r="C46" s="3" t="s">
        <v>194</v>
      </c>
      <c r="D46" s="3" t="s">
        <v>192</v>
      </c>
      <c r="E46" s="3" t="s">
        <v>113</v>
      </c>
      <c r="F46" s="3" t="s">
        <v>21</v>
      </c>
      <c r="G46" s="4">
        <v>62400000</v>
      </c>
      <c r="H46" s="5">
        <v>0</v>
      </c>
      <c r="I46" s="5">
        <v>0</v>
      </c>
      <c r="J46" s="5">
        <v>0</v>
      </c>
      <c r="K46" s="5">
        <v>0</v>
      </c>
      <c r="L46" s="4">
        <v>62400000</v>
      </c>
      <c r="M46" s="4">
        <v>51300000</v>
      </c>
      <c r="N46" s="4">
        <v>11100000</v>
      </c>
      <c r="O46" s="4">
        <v>51300000</v>
      </c>
      <c r="P46" s="4">
        <v>11100000</v>
      </c>
      <c r="Q46" s="4">
        <v>4700000</v>
      </c>
      <c r="R46" s="4">
        <v>4700000</v>
      </c>
      <c r="S46" s="5">
        <v>0</v>
      </c>
      <c r="T46" s="17">
        <f t="shared" si="0"/>
        <v>0.82211538461538458</v>
      </c>
    </row>
    <row r="47" spans="1:20" ht="31.5" customHeight="1" x14ac:dyDescent="0.25">
      <c r="A47" s="3" t="s">
        <v>195</v>
      </c>
      <c r="B47" s="3" t="s">
        <v>20</v>
      </c>
      <c r="C47" s="3" t="s">
        <v>196</v>
      </c>
      <c r="D47" s="3" t="s">
        <v>192</v>
      </c>
      <c r="E47" s="3" t="s">
        <v>113</v>
      </c>
      <c r="F47" s="3" t="s">
        <v>21</v>
      </c>
      <c r="G47" s="4">
        <v>180000000</v>
      </c>
      <c r="H47" s="5">
        <v>0</v>
      </c>
      <c r="I47" s="5">
        <v>0</v>
      </c>
      <c r="J47" s="4">
        <v>137400000</v>
      </c>
      <c r="K47" s="5">
        <v>0</v>
      </c>
      <c r="L47" s="4">
        <v>317400000</v>
      </c>
      <c r="M47" s="4">
        <v>152874019</v>
      </c>
      <c r="N47" s="4">
        <v>164525981</v>
      </c>
      <c r="O47" s="4">
        <v>152874019</v>
      </c>
      <c r="P47" s="4">
        <v>164525981</v>
      </c>
      <c r="Q47" s="4">
        <v>152874019</v>
      </c>
      <c r="R47" s="4">
        <v>152874019</v>
      </c>
      <c r="S47" s="5">
        <v>0</v>
      </c>
      <c r="T47" s="17">
        <f t="shared" si="0"/>
        <v>0.48164467233774416</v>
      </c>
    </row>
    <row r="48" spans="1:20" ht="23.5" customHeight="1" x14ac:dyDescent="0.25">
      <c r="A48" s="3" t="s">
        <v>197</v>
      </c>
      <c r="B48" s="3" t="s">
        <v>20</v>
      </c>
      <c r="C48" s="3" t="s">
        <v>198</v>
      </c>
      <c r="D48" s="3" t="s">
        <v>199</v>
      </c>
      <c r="E48" s="3" t="s">
        <v>113</v>
      </c>
      <c r="F48" s="3" t="s">
        <v>21</v>
      </c>
      <c r="G48" s="4">
        <v>11227480</v>
      </c>
      <c r="H48" s="5">
        <v>0</v>
      </c>
      <c r="I48" s="5">
        <v>0</v>
      </c>
      <c r="J48" s="5">
        <v>0</v>
      </c>
      <c r="K48" s="5">
        <v>0</v>
      </c>
      <c r="L48" s="4">
        <v>11227480</v>
      </c>
      <c r="M48" s="4">
        <v>8025600</v>
      </c>
      <c r="N48" s="4">
        <v>3201880</v>
      </c>
      <c r="O48" s="5">
        <v>0</v>
      </c>
      <c r="P48" s="4">
        <v>11227480</v>
      </c>
      <c r="Q48" s="5">
        <v>0</v>
      </c>
      <c r="R48" s="5">
        <v>0</v>
      </c>
      <c r="S48" s="5">
        <v>0</v>
      </c>
      <c r="T48" s="17">
        <f t="shared" si="0"/>
        <v>0</v>
      </c>
    </row>
    <row r="49" spans="1:20" ht="23.5" customHeight="1" x14ac:dyDescent="0.25">
      <c r="A49" s="3" t="s">
        <v>200</v>
      </c>
      <c r="B49" s="3" t="s">
        <v>20</v>
      </c>
      <c r="C49" s="3" t="s">
        <v>201</v>
      </c>
      <c r="D49" s="3" t="s">
        <v>199</v>
      </c>
      <c r="E49" s="3" t="s">
        <v>113</v>
      </c>
      <c r="F49" s="3" t="s">
        <v>21</v>
      </c>
      <c r="G49" s="4">
        <v>124658424</v>
      </c>
      <c r="H49" s="5">
        <v>0</v>
      </c>
      <c r="I49" s="5">
        <v>0</v>
      </c>
      <c r="J49" s="5">
        <v>0</v>
      </c>
      <c r="K49" s="4">
        <v>18000000</v>
      </c>
      <c r="L49" s="4">
        <v>106658424</v>
      </c>
      <c r="M49" s="4">
        <v>69568590</v>
      </c>
      <c r="N49" s="4">
        <v>37089834</v>
      </c>
      <c r="O49" s="5">
        <v>0</v>
      </c>
      <c r="P49" s="4">
        <v>106658424</v>
      </c>
      <c r="Q49" s="5">
        <v>0</v>
      </c>
      <c r="R49" s="5">
        <v>0</v>
      </c>
      <c r="S49" s="5">
        <v>0</v>
      </c>
      <c r="T49" s="17">
        <f t="shared" si="0"/>
        <v>0</v>
      </c>
    </row>
    <row r="50" spans="1:20" ht="15" customHeight="1" x14ac:dyDescent="0.25">
      <c r="A50" s="3" t="s">
        <v>202</v>
      </c>
      <c r="B50" s="3" t="s">
        <v>20</v>
      </c>
      <c r="C50" s="3" t="s">
        <v>203</v>
      </c>
      <c r="D50" s="3" t="s">
        <v>204</v>
      </c>
      <c r="E50" s="3" t="s">
        <v>113</v>
      </c>
      <c r="F50" s="3" t="s">
        <v>21</v>
      </c>
      <c r="G50" s="4">
        <v>480000</v>
      </c>
      <c r="H50" s="5">
        <v>0</v>
      </c>
      <c r="I50" s="5">
        <v>0</v>
      </c>
      <c r="J50" s="5">
        <v>0</v>
      </c>
      <c r="K50" s="5">
        <v>0</v>
      </c>
      <c r="L50" s="4">
        <v>480000</v>
      </c>
      <c r="M50" s="4">
        <v>480000</v>
      </c>
      <c r="N50" s="5">
        <v>0</v>
      </c>
      <c r="O50" s="5">
        <v>0</v>
      </c>
      <c r="P50" s="4">
        <v>480000</v>
      </c>
      <c r="Q50" s="5">
        <v>0</v>
      </c>
      <c r="R50" s="5">
        <v>0</v>
      </c>
      <c r="S50" s="5">
        <v>0</v>
      </c>
      <c r="T50" s="17">
        <f t="shared" si="0"/>
        <v>0</v>
      </c>
    </row>
    <row r="51" spans="1:20" ht="15" customHeight="1" x14ac:dyDescent="0.25">
      <c r="A51" s="3" t="s">
        <v>205</v>
      </c>
      <c r="B51" s="3" t="s">
        <v>20</v>
      </c>
      <c r="C51" s="3" t="s">
        <v>206</v>
      </c>
      <c r="D51" s="3" t="s">
        <v>204</v>
      </c>
      <c r="E51" s="3" t="s">
        <v>113</v>
      </c>
      <c r="F51" s="3" t="s">
        <v>21</v>
      </c>
      <c r="G51" s="4">
        <v>147000000</v>
      </c>
      <c r="H51" s="5">
        <v>0</v>
      </c>
      <c r="I51" s="5">
        <v>0</v>
      </c>
      <c r="J51" s="5">
        <v>0</v>
      </c>
      <c r="K51" s="5">
        <v>0</v>
      </c>
      <c r="L51" s="4">
        <v>147000000</v>
      </c>
      <c r="M51" s="4">
        <v>120600000</v>
      </c>
      <c r="N51" s="4">
        <v>26400000</v>
      </c>
      <c r="O51" s="4">
        <v>120600000</v>
      </c>
      <c r="P51" s="4">
        <v>26400000</v>
      </c>
      <c r="Q51" s="4">
        <v>17500000</v>
      </c>
      <c r="R51" s="4">
        <v>17500000</v>
      </c>
      <c r="S51" s="5">
        <v>0</v>
      </c>
      <c r="T51" s="17">
        <f t="shared" si="0"/>
        <v>0.82040816326530608</v>
      </c>
    </row>
    <row r="52" spans="1:20" ht="15" customHeight="1" x14ac:dyDescent="0.25">
      <c r="A52" s="3" t="s">
        <v>207</v>
      </c>
      <c r="B52" s="3" t="s">
        <v>20</v>
      </c>
      <c r="C52" s="3" t="s">
        <v>208</v>
      </c>
      <c r="D52" s="3" t="s">
        <v>204</v>
      </c>
      <c r="E52" s="3" t="s">
        <v>113</v>
      </c>
      <c r="F52" s="3" t="s">
        <v>21</v>
      </c>
      <c r="G52" s="4">
        <v>24000000</v>
      </c>
      <c r="H52" s="5">
        <v>0</v>
      </c>
      <c r="I52" s="5">
        <v>0</v>
      </c>
      <c r="J52" s="5">
        <v>0</v>
      </c>
      <c r="K52" s="5">
        <v>0</v>
      </c>
      <c r="L52" s="4">
        <v>24000000</v>
      </c>
      <c r="M52" s="4">
        <v>19800000</v>
      </c>
      <c r="N52" s="4">
        <v>4200000</v>
      </c>
      <c r="O52" s="4">
        <v>19800000</v>
      </c>
      <c r="P52" s="4">
        <v>4200000</v>
      </c>
      <c r="Q52" s="5">
        <v>0</v>
      </c>
      <c r="R52" s="5">
        <v>0</v>
      </c>
      <c r="S52" s="5">
        <v>0</v>
      </c>
      <c r="T52" s="17">
        <f t="shared" si="0"/>
        <v>0.82499999999999996</v>
      </c>
    </row>
    <row r="53" spans="1:20" ht="15" customHeight="1" x14ac:dyDescent="0.25">
      <c r="A53" s="3" t="s">
        <v>209</v>
      </c>
      <c r="B53" s="3" t="s">
        <v>20</v>
      </c>
      <c r="C53" s="3" t="s">
        <v>210</v>
      </c>
      <c r="D53" s="3" t="s">
        <v>204</v>
      </c>
      <c r="E53" s="3" t="s">
        <v>113</v>
      </c>
      <c r="F53" s="3" t="s">
        <v>21</v>
      </c>
      <c r="G53" s="4">
        <v>21000000</v>
      </c>
      <c r="H53" s="5">
        <v>0</v>
      </c>
      <c r="I53" s="5">
        <v>0</v>
      </c>
      <c r="J53" s="5">
        <v>0</v>
      </c>
      <c r="K53" s="5">
        <v>0</v>
      </c>
      <c r="L53" s="4">
        <v>21000000</v>
      </c>
      <c r="M53" s="4">
        <v>21000000</v>
      </c>
      <c r="N53" s="5">
        <v>0</v>
      </c>
      <c r="O53" s="4">
        <v>21000000</v>
      </c>
      <c r="P53" s="5">
        <v>0</v>
      </c>
      <c r="Q53" s="5">
        <v>0</v>
      </c>
      <c r="R53" s="5">
        <v>0</v>
      </c>
      <c r="S53" s="5">
        <v>0</v>
      </c>
      <c r="T53" s="17">
        <f t="shared" si="0"/>
        <v>1</v>
      </c>
    </row>
    <row r="54" spans="1:20" ht="15" customHeight="1" x14ac:dyDescent="0.25">
      <c r="A54" s="3" t="s">
        <v>211</v>
      </c>
      <c r="B54" s="3" t="s">
        <v>20</v>
      </c>
      <c r="C54" s="3" t="s">
        <v>212</v>
      </c>
      <c r="D54" s="3" t="s">
        <v>204</v>
      </c>
      <c r="E54" s="3" t="s">
        <v>113</v>
      </c>
      <c r="F54" s="3" t="s">
        <v>21</v>
      </c>
      <c r="G54" s="4">
        <v>48000000</v>
      </c>
      <c r="H54" s="5">
        <v>0</v>
      </c>
      <c r="I54" s="5">
        <v>0</v>
      </c>
      <c r="J54" s="5">
        <v>0</v>
      </c>
      <c r="K54" s="4">
        <v>1800000</v>
      </c>
      <c r="L54" s="4">
        <v>46200000</v>
      </c>
      <c r="M54" s="4">
        <v>46200000</v>
      </c>
      <c r="N54" s="5">
        <v>0</v>
      </c>
      <c r="O54" s="4">
        <v>46200000</v>
      </c>
      <c r="P54" s="5">
        <v>0</v>
      </c>
      <c r="Q54" s="4">
        <v>8400000</v>
      </c>
      <c r="R54" s="4">
        <v>8400000</v>
      </c>
      <c r="S54" s="5">
        <v>0</v>
      </c>
      <c r="T54" s="17">
        <f t="shared" si="0"/>
        <v>1</v>
      </c>
    </row>
    <row r="55" spans="1:20" ht="15" customHeight="1" x14ac:dyDescent="0.25">
      <c r="A55" s="3" t="s">
        <v>213</v>
      </c>
      <c r="B55" s="3" t="s">
        <v>20</v>
      </c>
      <c r="C55" s="3" t="s">
        <v>214</v>
      </c>
      <c r="D55" s="3" t="s">
        <v>204</v>
      </c>
      <c r="E55" s="3" t="s">
        <v>113</v>
      </c>
      <c r="F55" s="3" t="s">
        <v>21</v>
      </c>
      <c r="G55" s="4">
        <v>73000000</v>
      </c>
      <c r="H55" s="5">
        <v>0</v>
      </c>
      <c r="I55" s="5">
        <v>0</v>
      </c>
      <c r="J55" s="5">
        <v>0</v>
      </c>
      <c r="K55" s="5">
        <v>0</v>
      </c>
      <c r="L55" s="4">
        <v>73000000</v>
      </c>
      <c r="M55" s="4">
        <v>60600000</v>
      </c>
      <c r="N55" s="4">
        <v>12400000</v>
      </c>
      <c r="O55" s="4">
        <v>40800000</v>
      </c>
      <c r="P55" s="4">
        <v>32200000</v>
      </c>
      <c r="Q55" s="5">
        <v>0</v>
      </c>
      <c r="R55" s="5">
        <v>0</v>
      </c>
      <c r="S55" s="5">
        <v>0</v>
      </c>
      <c r="T55" s="17">
        <f t="shared" si="0"/>
        <v>0.55890410958904113</v>
      </c>
    </row>
    <row r="56" spans="1:20" ht="15" customHeight="1" x14ac:dyDescent="0.25">
      <c r="A56" s="3" t="s">
        <v>215</v>
      </c>
      <c r="B56" s="3" t="s">
        <v>20</v>
      </c>
      <c r="C56" s="3" t="s">
        <v>216</v>
      </c>
      <c r="D56" s="3" t="s">
        <v>204</v>
      </c>
      <c r="E56" s="3" t="s">
        <v>113</v>
      </c>
      <c r="F56" s="3" t="s">
        <v>21</v>
      </c>
      <c r="G56" s="4">
        <v>10000000</v>
      </c>
      <c r="H56" s="5">
        <v>0</v>
      </c>
      <c r="I56" s="5">
        <v>0</v>
      </c>
      <c r="J56" s="5">
        <v>0</v>
      </c>
      <c r="K56" s="5">
        <v>0</v>
      </c>
      <c r="L56" s="4">
        <v>10000000</v>
      </c>
      <c r="M56" s="5">
        <v>0</v>
      </c>
      <c r="N56" s="4">
        <v>10000000</v>
      </c>
      <c r="O56" s="5">
        <v>0</v>
      </c>
      <c r="P56" s="4">
        <v>10000000</v>
      </c>
      <c r="Q56" s="5">
        <v>0</v>
      </c>
      <c r="R56" s="5">
        <v>0</v>
      </c>
      <c r="S56" s="5">
        <v>0</v>
      </c>
      <c r="T56" s="17">
        <f t="shared" si="0"/>
        <v>0</v>
      </c>
    </row>
    <row r="57" spans="1:20" ht="15" customHeight="1" x14ac:dyDescent="0.25">
      <c r="A57" s="3" t="s">
        <v>217</v>
      </c>
      <c r="B57" s="3" t="s">
        <v>20</v>
      </c>
      <c r="C57" s="3" t="s">
        <v>218</v>
      </c>
      <c r="D57" s="3" t="s">
        <v>204</v>
      </c>
      <c r="E57" s="3" t="s">
        <v>113</v>
      </c>
      <c r="F57" s="3" t="s">
        <v>21</v>
      </c>
      <c r="G57" s="4">
        <v>24000000</v>
      </c>
      <c r="H57" s="5">
        <v>0</v>
      </c>
      <c r="I57" s="5">
        <v>0</v>
      </c>
      <c r="J57" s="5">
        <v>0</v>
      </c>
      <c r="K57" s="5">
        <v>0</v>
      </c>
      <c r="L57" s="4">
        <v>24000000</v>
      </c>
      <c r="M57" s="4">
        <v>22750000</v>
      </c>
      <c r="N57" s="4">
        <v>1250000</v>
      </c>
      <c r="O57" s="4">
        <v>22750000</v>
      </c>
      <c r="P57" s="4">
        <v>1250000</v>
      </c>
      <c r="Q57" s="4">
        <v>3500000</v>
      </c>
      <c r="R57" s="4">
        <v>3500000</v>
      </c>
      <c r="S57" s="5">
        <v>0</v>
      </c>
      <c r="T57" s="17">
        <f t="shared" si="0"/>
        <v>0.94791666666666663</v>
      </c>
    </row>
    <row r="58" spans="1:20" ht="15" customHeight="1" x14ac:dyDescent="0.25">
      <c r="A58" s="3" t="s">
        <v>219</v>
      </c>
      <c r="B58" s="3" t="s">
        <v>20</v>
      </c>
      <c r="C58" s="3" t="s">
        <v>220</v>
      </c>
      <c r="D58" s="3" t="s">
        <v>204</v>
      </c>
      <c r="E58" s="3" t="s">
        <v>113</v>
      </c>
      <c r="F58" s="3" t="s">
        <v>21</v>
      </c>
      <c r="G58" s="4">
        <v>599082652</v>
      </c>
      <c r="H58" s="5">
        <v>0</v>
      </c>
      <c r="I58" s="5">
        <v>0</v>
      </c>
      <c r="J58" s="5">
        <v>0</v>
      </c>
      <c r="K58" s="5">
        <v>0</v>
      </c>
      <c r="L58" s="4">
        <v>599082652</v>
      </c>
      <c r="M58" s="4">
        <v>480400000</v>
      </c>
      <c r="N58" s="4">
        <v>118682652</v>
      </c>
      <c r="O58" s="4">
        <v>452200000</v>
      </c>
      <c r="P58" s="4">
        <v>146882652</v>
      </c>
      <c r="Q58" s="4">
        <v>13200000</v>
      </c>
      <c r="R58" s="4">
        <v>13200000</v>
      </c>
      <c r="S58" s="5">
        <v>0</v>
      </c>
      <c r="T58" s="17">
        <f t="shared" si="0"/>
        <v>0.7548207221330121</v>
      </c>
    </row>
    <row r="59" spans="1:20" ht="15" customHeight="1" x14ac:dyDescent="0.25">
      <c r="A59" s="3" t="s">
        <v>221</v>
      </c>
      <c r="B59" s="3" t="s">
        <v>20</v>
      </c>
      <c r="C59" s="3" t="s">
        <v>222</v>
      </c>
      <c r="D59" s="3" t="s">
        <v>204</v>
      </c>
      <c r="E59" s="3" t="s">
        <v>113</v>
      </c>
      <c r="F59" s="3" t="s">
        <v>21</v>
      </c>
      <c r="G59" s="4">
        <v>156000000</v>
      </c>
      <c r="H59" s="5">
        <v>0</v>
      </c>
      <c r="I59" s="5">
        <v>0</v>
      </c>
      <c r="J59" s="5">
        <v>0</v>
      </c>
      <c r="K59" s="4">
        <v>135600000</v>
      </c>
      <c r="L59" s="4">
        <v>20400000</v>
      </c>
      <c r="M59" s="4">
        <v>4747374</v>
      </c>
      <c r="N59" s="4">
        <v>15652626</v>
      </c>
      <c r="O59" s="4">
        <v>4747374</v>
      </c>
      <c r="P59" s="4">
        <v>15652626</v>
      </c>
      <c r="Q59" s="4">
        <v>4747374</v>
      </c>
      <c r="R59" s="4">
        <v>4747374</v>
      </c>
      <c r="S59" s="5">
        <v>0</v>
      </c>
      <c r="T59" s="17">
        <f t="shared" si="0"/>
        <v>0.23271441176470589</v>
      </c>
    </row>
    <row r="60" spans="1:20" ht="15" customHeight="1" x14ac:dyDescent="0.25">
      <c r="A60" s="3" t="s">
        <v>223</v>
      </c>
      <c r="B60" s="3" t="s">
        <v>20</v>
      </c>
      <c r="C60" s="3" t="s">
        <v>224</v>
      </c>
      <c r="D60" s="3" t="s">
        <v>204</v>
      </c>
      <c r="E60" s="3" t="s">
        <v>113</v>
      </c>
      <c r="F60" s="3" t="s">
        <v>21</v>
      </c>
      <c r="G60" s="4">
        <v>1300000000</v>
      </c>
      <c r="H60" s="5">
        <v>0</v>
      </c>
      <c r="I60" s="5">
        <v>0</v>
      </c>
      <c r="J60" s="5">
        <v>0</v>
      </c>
      <c r="K60" s="5">
        <v>0</v>
      </c>
      <c r="L60" s="4">
        <v>1300000000</v>
      </c>
      <c r="M60" s="4">
        <v>1299899000.7</v>
      </c>
      <c r="N60" s="4">
        <v>100999.3</v>
      </c>
      <c r="O60" s="4">
        <v>1294653609.55</v>
      </c>
      <c r="P60" s="4">
        <v>5346390.45</v>
      </c>
      <c r="Q60" s="5">
        <v>0</v>
      </c>
      <c r="R60" s="5">
        <v>0</v>
      </c>
      <c r="S60" s="5">
        <v>0</v>
      </c>
      <c r="T60" s="17">
        <f t="shared" si="0"/>
        <v>0.99588739196153842</v>
      </c>
    </row>
    <row r="61" spans="1:20" ht="15" customHeight="1" x14ac:dyDescent="0.25">
      <c r="A61" s="3" t="s">
        <v>225</v>
      </c>
      <c r="B61" s="3" t="s">
        <v>20</v>
      </c>
      <c r="C61" s="3" t="s">
        <v>226</v>
      </c>
      <c r="D61" s="3" t="s">
        <v>204</v>
      </c>
      <c r="E61" s="3" t="s">
        <v>113</v>
      </c>
      <c r="F61" s="3" t="s">
        <v>21</v>
      </c>
      <c r="G61" s="4">
        <v>3000000</v>
      </c>
      <c r="H61" s="5">
        <v>0</v>
      </c>
      <c r="I61" s="5">
        <v>0</v>
      </c>
      <c r="J61" s="5">
        <v>0</v>
      </c>
      <c r="K61" s="5">
        <v>0</v>
      </c>
      <c r="L61" s="4">
        <v>3000000</v>
      </c>
      <c r="M61" s="4">
        <v>3000000</v>
      </c>
      <c r="N61" s="5">
        <v>0</v>
      </c>
      <c r="O61" s="5">
        <v>0</v>
      </c>
      <c r="P61" s="4">
        <v>3000000</v>
      </c>
      <c r="Q61" s="5">
        <v>0</v>
      </c>
      <c r="R61" s="5">
        <v>0</v>
      </c>
      <c r="S61" s="5">
        <v>0</v>
      </c>
      <c r="T61" s="17">
        <f t="shared" si="0"/>
        <v>0</v>
      </c>
    </row>
    <row r="62" spans="1:20" ht="15" customHeight="1" x14ac:dyDescent="0.25">
      <c r="A62" s="3" t="s">
        <v>227</v>
      </c>
      <c r="B62" s="3" t="s">
        <v>20</v>
      </c>
      <c r="C62" s="3" t="s">
        <v>228</v>
      </c>
      <c r="D62" s="3" t="s">
        <v>204</v>
      </c>
      <c r="E62" s="3" t="s">
        <v>113</v>
      </c>
      <c r="F62" s="3" t="s">
        <v>21</v>
      </c>
      <c r="G62" s="5">
        <v>0</v>
      </c>
      <c r="H62" s="5">
        <v>0</v>
      </c>
      <c r="I62" s="5">
        <v>0</v>
      </c>
      <c r="J62" s="4">
        <v>18000000</v>
      </c>
      <c r="K62" s="5">
        <v>0</v>
      </c>
      <c r="L62" s="4">
        <v>18000000</v>
      </c>
      <c r="M62" s="5">
        <v>0</v>
      </c>
      <c r="N62" s="4">
        <v>18000000</v>
      </c>
      <c r="O62" s="5">
        <v>0</v>
      </c>
      <c r="P62" s="4">
        <v>18000000</v>
      </c>
      <c r="Q62" s="5">
        <v>0</v>
      </c>
      <c r="R62" s="5">
        <v>0</v>
      </c>
      <c r="S62" s="5">
        <v>0</v>
      </c>
      <c r="T62" s="17">
        <f t="shared" si="0"/>
        <v>0</v>
      </c>
    </row>
    <row r="63" spans="1:20" ht="15" customHeight="1" x14ac:dyDescent="0.25">
      <c r="A63" s="3" t="s">
        <v>229</v>
      </c>
      <c r="B63" s="3" t="s">
        <v>20</v>
      </c>
      <c r="C63" s="3" t="s">
        <v>230</v>
      </c>
      <c r="D63" s="3" t="s">
        <v>231</v>
      </c>
      <c r="E63" s="3" t="s">
        <v>113</v>
      </c>
      <c r="F63" s="3" t="s">
        <v>21</v>
      </c>
      <c r="G63" s="4">
        <v>15000000</v>
      </c>
      <c r="H63" s="5">
        <v>0</v>
      </c>
      <c r="I63" s="5">
        <v>0</v>
      </c>
      <c r="J63" s="5">
        <v>0</v>
      </c>
      <c r="K63" s="5">
        <v>0</v>
      </c>
      <c r="L63" s="4">
        <v>15000000</v>
      </c>
      <c r="M63" s="5">
        <v>0</v>
      </c>
      <c r="N63" s="4">
        <v>15000000</v>
      </c>
      <c r="O63" s="5">
        <v>0</v>
      </c>
      <c r="P63" s="4">
        <v>15000000</v>
      </c>
      <c r="Q63" s="5">
        <v>0</v>
      </c>
      <c r="R63" s="5">
        <v>0</v>
      </c>
      <c r="S63" s="5">
        <v>0</v>
      </c>
      <c r="T63" s="17">
        <f t="shared" si="0"/>
        <v>0</v>
      </c>
    </row>
    <row r="64" spans="1:20" ht="15" customHeight="1" x14ac:dyDescent="0.25">
      <c r="A64" s="3" t="s">
        <v>232</v>
      </c>
      <c r="B64" s="3" t="s">
        <v>20</v>
      </c>
      <c r="C64" s="3" t="s">
        <v>233</v>
      </c>
      <c r="D64" s="3" t="s">
        <v>231</v>
      </c>
      <c r="E64" s="3" t="s">
        <v>113</v>
      </c>
      <c r="F64" s="3" t="s">
        <v>21</v>
      </c>
      <c r="G64" s="4">
        <v>4320000</v>
      </c>
      <c r="H64" s="5">
        <v>0</v>
      </c>
      <c r="I64" s="5">
        <v>0</v>
      </c>
      <c r="J64" s="5">
        <v>0</v>
      </c>
      <c r="K64" s="5">
        <v>0</v>
      </c>
      <c r="L64" s="4">
        <v>4320000</v>
      </c>
      <c r="M64" s="5">
        <v>0</v>
      </c>
      <c r="N64" s="4">
        <v>4320000</v>
      </c>
      <c r="O64" s="5">
        <v>0</v>
      </c>
      <c r="P64" s="4">
        <v>4320000</v>
      </c>
      <c r="Q64" s="5">
        <v>0</v>
      </c>
      <c r="R64" s="5">
        <v>0</v>
      </c>
      <c r="S64" s="5">
        <v>0</v>
      </c>
      <c r="T64" s="17">
        <f t="shared" si="0"/>
        <v>0</v>
      </c>
    </row>
    <row r="65" spans="1:20" ht="15" customHeight="1" x14ac:dyDescent="0.25">
      <c r="A65" s="3" t="s">
        <v>234</v>
      </c>
      <c r="B65" s="3" t="s">
        <v>20</v>
      </c>
      <c r="C65" s="3" t="s">
        <v>235</v>
      </c>
      <c r="D65" s="3" t="s">
        <v>231</v>
      </c>
      <c r="E65" s="3" t="s">
        <v>113</v>
      </c>
      <c r="F65" s="3" t="s">
        <v>21</v>
      </c>
      <c r="G65" s="4">
        <v>35500000</v>
      </c>
      <c r="H65" s="5">
        <v>0</v>
      </c>
      <c r="I65" s="5">
        <v>0</v>
      </c>
      <c r="J65" s="5">
        <v>0</v>
      </c>
      <c r="K65" s="5">
        <v>0</v>
      </c>
      <c r="L65" s="4">
        <v>35500000</v>
      </c>
      <c r="M65" s="5">
        <v>0</v>
      </c>
      <c r="N65" s="4">
        <v>35500000</v>
      </c>
      <c r="O65" s="5">
        <v>0</v>
      </c>
      <c r="P65" s="4">
        <v>35500000</v>
      </c>
      <c r="Q65" s="5">
        <v>0</v>
      </c>
      <c r="R65" s="5">
        <v>0</v>
      </c>
      <c r="S65" s="5">
        <v>0</v>
      </c>
      <c r="T65" s="17">
        <f t="shared" si="0"/>
        <v>0</v>
      </c>
    </row>
    <row r="66" spans="1:20" ht="15" customHeight="1" x14ac:dyDescent="0.25">
      <c r="A66" s="3" t="s">
        <v>236</v>
      </c>
      <c r="B66" s="3" t="s">
        <v>20</v>
      </c>
      <c r="C66" s="3" t="s">
        <v>237</v>
      </c>
      <c r="D66" s="3" t="s">
        <v>238</v>
      </c>
      <c r="E66" s="3" t="s">
        <v>113</v>
      </c>
      <c r="F66" s="3" t="s">
        <v>21</v>
      </c>
      <c r="G66" s="4">
        <v>10000000</v>
      </c>
      <c r="H66" s="5">
        <v>0</v>
      </c>
      <c r="I66" s="5">
        <v>0</v>
      </c>
      <c r="J66" s="5">
        <v>0</v>
      </c>
      <c r="K66" s="5">
        <v>0</v>
      </c>
      <c r="L66" s="4">
        <v>10000000</v>
      </c>
      <c r="M66" s="4">
        <v>927343</v>
      </c>
      <c r="N66" s="4">
        <v>9072657</v>
      </c>
      <c r="O66" s="4">
        <v>927343</v>
      </c>
      <c r="P66" s="4">
        <v>9072657</v>
      </c>
      <c r="Q66" s="4">
        <v>927343</v>
      </c>
      <c r="R66" s="4">
        <v>927343</v>
      </c>
      <c r="S66" s="5">
        <v>0</v>
      </c>
      <c r="T66" s="17">
        <f t="shared" si="0"/>
        <v>9.2734300000000006E-2</v>
      </c>
    </row>
    <row r="67" spans="1:20" s="8" customFormat="1" ht="15" customHeight="1" x14ac:dyDescent="0.25">
      <c r="A67" s="3" t="s">
        <v>21</v>
      </c>
      <c r="B67" s="3" t="s">
        <v>20</v>
      </c>
      <c r="C67" s="9" t="s">
        <v>239</v>
      </c>
      <c r="D67" s="9" t="s">
        <v>39</v>
      </c>
      <c r="E67" s="9" t="s">
        <v>21</v>
      </c>
      <c r="F67" s="9" t="s">
        <v>21</v>
      </c>
      <c r="G67" s="10">
        <v>101811500</v>
      </c>
      <c r="H67" s="11">
        <v>0</v>
      </c>
      <c r="I67" s="11">
        <v>0</v>
      </c>
      <c r="J67" s="11">
        <v>0</v>
      </c>
      <c r="K67" s="11">
        <v>0</v>
      </c>
      <c r="L67" s="10">
        <v>101811500</v>
      </c>
      <c r="M67" s="11">
        <v>0</v>
      </c>
      <c r="N67" s="10">
        <v>101811500</v>
      </c>
      <c r="O67" s="11">
        <v>0</v>
      </c>
      <c r="P67" s="10">
        <v>101811500</v>
      </c>
      <c r="Q67" s="11">
        <v>0</v>
      </c>
      <c r="R67" s="11">
        <v>0</v>
      </c>
      <c r="S67" s="11">
        <v>0</v>
      </c>
      <c r="T67" s="12">
        <f t="shared" si="0"/>
        <v>0</v>
      </c>
    </row>
    <row r="68" spans="1:20" s="8" customFormat="1" ht="15" customHeight="1" x14ac:dyDescent="0.25">
      <c r="A68" s="3" t="s">
        <v>21</v>
      </c>
      <c r="B68" s="3" t="s">
        <v>20</v>
      </c>
      <c r="C68" s="9" t="s">
        <v>240</v>
      </c>
      <c r="D68" s="9" t="s">
        <v>241</v>
      </c>
      <c r="E68" s="9" t="s">
        <v>21</v>
      </c>
      <c r="F68" s="9" t="s">
        <v>21</v>
      </c>
      <c r="G68" s="10">
        <v>20050000</v>
      </c>
      <c r="H68" s="11">
        <v>0</v>
      </c>
      <c r="I68" s="11">
        <v>0</v>
      </c>
      <c r="J68" s="11">
        <v>0</v>
      </c>
      <c r="K68" s="11">
        <v>0</v>
      </c>
      <c r="L68" s="10">
        <v>20050000</v>
      </c>
      <c r="M68" s="11">
        <v>0</v>
      </c>
      <c r="N68" s="10">
        <v>20050000</v>
      </c>
      <c r="O68" s="11">
        <v>0</v>
      </c>
      <c r="P68" s="10">
        <v>20050000</v>
      </c>
      <c r="Q68" s="11">
        <v>0</v>
      </c>
      <c r="R68" s="11">
        <v>0</v>
      </c>
      <c r="S68" s="11">
        <v>0</v>
      </c>
      <c r="T68" s="12">
        <f t="shared" si="0"/>
        <v>0</v>
      </c>
    </row>
    <row r="69" spans="1:20" s="8" customFormat="1" ht="20.5" customHeight="1" x14ac:dyDescent="0.25">
      <c r="A69" s="3" t="s">
        <v>21</v>
      </c>
      <c r="B69" s="3" t="s">
        <v>20</v>
      </c>
      <c r="C69" s="9" t="s">
        <v>242</v>
      </c>
      <c r="D69" s="9" t="s">
        <v>243</v>
      </c>
      <c r="E69" s="9" t="s">
        <v>21</v>
      </c>
      <c r="F69" s="9" t="s">
        <v>21</v>
      </c>
      <c r="G69" s="10">
        <v>20050000</v>
      </c>
      <c r="H69" s="11">
        <v>0</v>
      </c>
      <c r="I69" s="11">
        <v>0</v>
      </c>
      <c r="J69" s="11">
        <v>0</v>
      </c>
      <c r="K69" s="11">
        <v>0</v>
      </c>
      <c r="L69" s="10">
        <v>20050000</v>
      </c>
      <c r="M69" s="11">
        <v>0</v>
      </c>
      <c r="N69" s="10">
        <v>20050000</v>
      </c>
      <c r="O69" s="11">
        <v>0</v>
      </c>
      <c r="P69" s="10">
        <v>20050000</v>
      </c>
      <c r="Q69" s="11">
        <v>0</v>
      </c>
      <c r="R69" s="11">
        <v>0</v>
      </c>
      <c r="S69" s="11">
        <v>0</v>
      </c>
      <c r="T69" s="12">
        <f t="shared" si="0"/>
        <v>0</v>
      </c>
    </row>
    <row r="70" spans="1:20" ht="15" customHeight="1" x14ac:dyDescent="0.25">
      <c r="A70" s="3" t="s">
        <v>244</v>
      </c>
      <c r="B70" s="3" t="s">
        <v>20</v>
      </c>
      <c r="C70" s="3" t="s">
        <v>245</v>
      </c>
      <c r="D70" s="3" t="s">
        <v>246</v>
      </c>
      <c r="E70" s="3" t="s">
        <v>113</v>
      </c>
      <c r="F70" s="3" t="s">
        <v>21</v>
      </c>
      <c r="G70" s="4">
        <v>20050000</v>
      </c>
      <c r="H70" s="5">
        <v>0</v>
      </c>
      <c r="I70" s="5">
        <v>0</v>
      </c>
      <c r="J70" s="5">
        <v>0</v>
      </c>
      <c r="K70" s="5">
        <v>0</v>
      </c>
      <c r="L70" s="4">
        <v>20050000</v>
      </c>
      <c r="M70" s="5">
        <v>0</v>
      </c>
      <c r="N70" s="4">
        <v>20050000</v>
      </c>
      <c r="O70" s="5">
        <v>0</v>
      </c>
      <c r="P70" s="4">
        <v>20050000</v>
      </c>
      <c r="Q70" s="5">
        <v>0</v>
      </c>
      <c r="R70" s="5">
        <v>0</v>
      </c>
      <c r="S70" s="5">
        <v>0</v>
      </c>
      <c r="T70" s="17">
        <f t="shared" si="0"/>
        <v>0</v>
      </c>
    </row>
    <row r="71" spans="1:20" s="8" customFormat="1" ht="15" customHeight="1" x14ac:dyDescent="0.25">
      <c r="A71" s="3" t="s">
        <v>21</v>
      </c>
      <c r="B71" s="3" t="s">
        <v>20</v>
      </c>
      <c r="C71" s="9" t="s">
        <v>247</v>
      </c>
      <c r="D71" s="9" t="s">
        <v>248</v>
      </c>
      <c r="E71" s="9" t="s">
        <v>21</v>
      </c>
      <c r="F71" s="9" t="s">
        <v>21</v>
      </c>
      <c r="G71" s="10">
        <v>81761500</v>
      </c>
      <c r="H71" s="11">
        <v>0</v>
      </c>
      <c r="I71" s="11">
        <v>0</v>
      </c>
      <c r="J71" s="11">
        <v>0</v>
      </c>
      <c r="K71" s="11">
        <v>0</v>
      </c>
      <c r="L71" s="10">
        <v>81761500</v>
      </c>
      <c r="M71" s="11">
        <v>0</v>
      </c>
      <c r="N71" s="10">
        <v>81761500</v>
      </c>
      <c r="O71" s="11">
        <v>0</v>
      </c>
      <c r="P71" s="10">
        <v>81761500</v>
      </c>
      <c r="Q71" s="11">
        <v>0</v>
      </c>
      <c r="R71" s="11">
        <v>0</v>
      </c>
      <c r="S71" s="11">
        <v>0</v>
      </c>
      <c r="T71" s="12">
        <f t="shared" si="0"/>
        <v>0</v>
      </c>
    </row>
    <row r="72" spans="1:20" s="8" customFormat="1" ht="15" customHeight="1" x14ac:dyDescent="0.25">
      <c r="A72" s="3" t="s">
        <v>21</v>
      </c>
      <c r="B72" s="3" t="s">
        <v>20</v>
      </c>
      <c r="C72" s="9" t="s">
        <v>249</v>
      </c>
      <c r="D72" s="9" t="s">
        <v>250</v>
      </c>
      <c r="E72" s="9" t="s">
        <v>21</v>
      </c>
      <c r="F72" s="9" t="s">
        <v>21</v>
      </c>
      <c r="G72" s="10">
        <v>81761500</v>
      </c>
      <c r="H72" s="11">
        <v>0</v>
      </c>
      <c r="I72" s="11">
        <v>0</v>
      </c>
      <c r="J72" s="11">
        <v>0</v>
      </c>
      <c r="K72" s="11">
        <v>0</v>
      </c>
      <c r="L72" s="10">
        <v>81761500</v>
      </c>
      <c r="M72" s="11">
        <v>0</v>
      </c>
      <c r="N72" s="10">
        <v>81761500</v>
      </c>
      <c r="O72" s="11">
        <v>0</v>
      </c>
      <c r="P72" s="10">
        <v>81761500</v>
      </c>
      <c r="Q72" s="11">
        <v>0</v>
      </c>
      <c r="R72" s="11">
        <v>0</v>
      </c>
      <c r="S72" s="11">
        <v>0</v>
      </c>
      <c r="T72" s="12">
        <f t="shared" ref="T72:T135" si="1">O72/L72</f>
        <v>0</v>
      </c>
    </row>
    <row r="73" spans="1:20" ht="15" customHeight="1" x14ac:dyDescent="0.25">
      <c r="A73" s="3" t="s">
        <v>251</v>
      </c>
      <c r="B73" s="3" t="s">
        <v>20</v>
      </c>
      <c r="C73" s="3" t="s">
        <v>252</v>
      </c>
      <c r="D73" s="3" t="s">
        <v>253</v>
      </c>
      <c r="E73" s="3" t="s">
        <v>113</v>
      </c>
      <c r="F73" s="3" t="s">
        <v>21</v>
      </c>
      <c r="G73" s="4">
        <v>81761500</v>
      </c>
      <c r="H73" s="5">
        <v>0</v>
      </c>
      <c r="I73" s="5">
        <v>0</v>
      </c>
      <c r="J73" s="5">
        <v>0</v>
      </c>
      <c r="K73" s="5">
        <v>0</v>
      </c>
      <c r="L73" s="4">
        <v>81761500</v>
      </c>
      <c r="M73" s="5">
        <v>0</v>
      </c>
      <c r="N73" s="4">
        <v>81761500</v>
      </c>
      <c r="O73" s="5">
        <v>0</v>
      </c>
      <c r="P73" s="4">
        <v>81761500</v>
      </c>
      <c r="Q73" s="5">
        <v>0</v>
      </c>
      <c r="R73" s="5">
        <v>0</v>
      </c>
      <c r="S73" s="5">
        <v>0</v>
      </c>
      <c r="T73" s="17">
        <f t="shared" si="1"/>
        <v>0</v>
      </c>
    </row>
    <row r="74" spans="1:20" s="8" customFormat="1" ht="21.5" customHeight="1" x14ac:dyDescent="0.25">
      <c r="A74" s="3" t="s">
        <v>21</v>
      </c>
      <c r="B74" s="3" t="s">
        <v>20</v>
      </c>
      <c r="C74" s="9" t="s">
        <v>254</v>
      </c>
      <c r="D74" s="9" t="s">
        <v>255</v>
      </c>
      <c r="E74" s="9" t="s">
        <v>21</v>
      </c>
      <c r="F74" s="9" t="s">
        <v>21</v>
      </c>
      <c r="G74" s="10">
        <v>35000000</v>
      </c>
      <c r="H74" s="11">
        <v>0</v>
      </c>
      <c r="I74" s="11">
        <v>0</v>
      </c>
      <c r="J74" s="11">
        <v>0</v>
      </c>
      <c r="K74" s="11">
        <v>0</v>
      </c>
      <c r="L74" s="10">
        <v>35000000</v>
      </c>
      <c r="M74" s="10">
        <v>32930550.48</v>
      </c>
      <c r="N74" s="10">
        <v>2069449.52</v>
      </c>
      <c r="O74" s="10">
        <v>16465275.24</v>
      </c>
      <c r="P74" s="10">
        <v>18534724.760000002</v>
      </c>
      <c r="Q74" s="10">
        <v>16465275.24</v>
      </c>
      <c r="R74" s="10">
        <v>16465275.24</v>
      </c>
      <c r="S74" s="11">
        <v>0</v>
      </c>
      <c r="T74" s="12">
        <f t="shared" si="1"/>
        <v>0.47043643542857144</v>
      </c>
    </row>
    <row r="75" spans="1:20" s="8" customFormat="1" ht="15" customHeight="1" x14ac:dyDescent="0.25">
      <c r="A75" s="3" t="s">
        <v>21</v>
      </c>
      <c r="B75" s="3" t="s">
        <v>20</v>
      </c>
      <c r="C75" s="9" t="s">
        <v>256</v>
      </c>
      <c r="D75" s="9" t="s">
        <v>257</v>
      </c>
      <c r="E75" s="9" t="s">
        <v>21</v>
      </c>
      <c r="F75" s="9" t="s">
        <v>21</v>
      </c>
      <c r="G75" s="10">
        <v>35000000</v>
      </c>
      <c r="H75" s="11">
        <v>0</v>
      </c>
      <c r="I75" s="11">
        <v>0</v>
      </c>
      <c r="J75" s="11">
        <v>0</v>
      </c>
      <c r="K75" s="11">
        <v>0</v>
      </c>
      <c r="L75" s="10">
        <v>35000000</v>
      </c>
      <c r="M75" s="10">
        <v>32930550.48</v>
      </c>
      <c r="N75" s="10">
        <v>2069449.52</v>
      </c>
      <c r="O75" s="10">
        <v>16465275.24</v>
      </c>
      <c r="P75" s="10">
        <v>18534724.760000002</v>
      </c>
      <c r="Q75" s="10">
        <v>16465275.24</v>
      </c>
      <c r="R75" s="10">
        <v>16465275.24</v>
      </c>
      <c r="S75" s="11">
        <v>0</v>
      </c>
      <c r="T75" s="12">
        <f t="shared" si="1"/>
        <v>0.47043643542857144</v>
      </c>
    </row>
    <row r="76" spans="1:20" ht="15" customHeight="1" x14ac:dyDescent="0.25">
      <c r="A76" s="3" t="s">
        <v>258</v>
      </c>
      <c r="B76" s="3" t="s">
        <v>20</v>
      </c>
      <c r="C76" s="3" t="s">
        <v>259</v>
      </c>
      <c r="D76" s="3" t="s">
        <v>260</v>
      </c>
      <c r="E76" s="3" t="s">
        <v>113</v>
      </c>
      <c r="F76" s="3" t="s">
        <v>21</v>
      </c>
      <c r="G76" s="4">
        <v>35000000</v>
      </c>
      <c r="H76" s="5">
        <v>0</v>
      </c>
      <c r="I76" s="5">
        <v>0</v>
      </c>
      <c r="J76" s="5">
        <v>0</v>
      </c>
      <c r="K76" s="5">
        <v>0</v>
      </c>
      <c r="L76" s="4">
        <v>35000000</v>
      </c>
      <c r="M76" s="4">
        <v>32930550.48</v>
      </c>
      <c r="N76" s="4">
        <v>2069449.52</v>
      </c>
      <c r="O76" s="4">
        <v>16465275.24</v>
      </c>
      <c r="P76" s="4">
        <v>18534724.760000002</v>
      </c>
      <c r="Q76" s="4">
        <v>16465275.24</v>
      </c>
      <c r="R76" s="4">
        <v>16465275.24</v>
      </c>
      <c r="S76" s="5">
        <v>0</v>
      </c>
      <c r="T76" s="17">
        <f t="shared" si="1"/>
        <v>0.47043643542857144</v>
      </c>
    </row>
    <row r="77" spans="1:20" s="8" customFormat="1" ht="15" customHeight="1" x14ac:dyDescent="0.25">
      <c r="A77" s="3" t="s">
        <v>21</v>
      </c>
      <c r="B77" s="3" t="s">
        <v>20</v>
      </c>
      <c r="C77" s="13" t="s">
        <v>261</v>
      </c>
      <c r="D77" s="13" t="s">
        <v>262</v>
      </c>
      <c r="E77" s="13" t="s">
        <v>21</v>
      </c>
      <c r="F77" s="13" t="s">
        <v>21</v>
      </c>
      <c r="G77" s="14">
        <v>7995502723</v>
      </c>
      <c r="H77" s="15">
        <v>0</v>
      </c>
      <c r="I77" s="15">
        <v>0</v>
      </c>
      <c r="J77" s="14">
        <v>39000000</v>
      </c>
      <c r="K77" s="14">
        <v>39000000</v>
      </c>
      <c r="L77" s="14">
        <v>7995502723</v>
      </c>
      <c r="M77" s="14">
        <v>5203020841</v>
      </c>
      <c r="N77" s="14">
        <v>2792481882</v>
      </c>
      <c r="O77" s="14">
        <v>4140241283</v>
      </c>
      <c r="P77" s="14">
        <v>3855261440</v>
      </c>
      <c r="Q77" s="14">
        <v>169300000</v>
      </c>
      <c r="R77" s="14">
        <v>169300000</v>
      </c>
      <c r="S77" s="15">
        <v>0</v>
      </c>
      <c r="T77" s="16">
        <f t="shared" si="1"/>
        <v>0.51782125857954009</v>
      </c>
    </row>
    <row r="78" spans="1:20" s="8" customFormat="1" ht="15" customHeight="1" x14ac:dyDescent="0.25">
      <c r="A78" s="3" t="s">
        <v>21</v>
      </c>
      <c r="B78" s="3" t="s">
        <v>20</v>
      </c>
      <c r="C78" s="9" t="s">
        <v>263</v>
      </c>
      <c r="D78" s="9" t="s">
        <v>165</v>
      </c>
      <c r="E78" s="9" t="s">
        <v>21</v>
      </c>
      <c r="F78" s="9" t="s">
        <v>21</v>
      </c>
      <c r="G78" s="10">
        <v>7995502723</v>
      </c>
      <c r="H78" s="11">
        <v>0</v>
      </c>
      <c r="I78" s="11">
        <v>0</v>
      </c>
      <c r="J78" s="10">
        <v>39000000</v>
      </c>
      <c r="K78" s="10">
        <v>39000000</v>
      </c>
      <c r="L78" s="10">
        <v>7995502723</v>
      </c>
      <c r="M78" s="10">
        <v>5203020841</v>
      </c>
      <c r="N78" s="10">
        <v>2792481882</v>
      </c>
      <c r="O78" s="10">
        <v>4140241283</v>
      </c>
      <c r="P78" s="10">
        <v>3855261440</v>
      </c>
      <c r="Q78" s="10">
        <v>169300000</v>
      </c>
      <c r="R78" s="10">
        <v>169300000</v>
      </c>
      <c r="S78" s="11">
        <v>0</v>
      </c>
      <c r="T78" s="12">
        <f t="shared" si="1"/>
        <v>0.51782125857954009</v>
      </c>
    </row>
    <row r="79" spans="1:20" s="8" customFormat="1" ht="15" customHeight="1" x14ac:dyDescent="0.25">
      <c r="A79" s="3" t="s">
        <v>21</v>
      </c>
      <c r="B79" s="3" t="s">
        <v>20</v>
      </c>
      <c r="C79" s="9" t="s">
        <v>264</v>
      </c>
      <c r="D79" s="9" t="s">
        <v>167</v>
      </c>
      <c r="E79" s="9" t="s">
        <v>21</v>
      </c>
      <c r="F79" s="9" t="s">
        <v>21</v>
      </c>
      <c r="G79" s="10">
        <v>65000000</v>
      </c>
      <c r="H79" s="11">
        <v>0</v>
      </c>
      <c r="I79" s="11">
        <v>0</v>
      </c>
      <c r="J79" s="11">
        <v>0</v>
      </c>
      <c r="K79" s="11">
        <v>0</v>
      </c>
      <c r="L79" s="10">
        <v>65000000</v>
      </c>
      <c r="M79" s="11">
        <v>0</v>
      </c>
      <c r="N79" s="10">
        <v>65000000</v>
      </c>
      <c r="O79" s="11">
        <v>0</v>
      </c>
      <c r="P79" s="10">
        <v>65000000</v>
      </c>
      <c r="Q79" s="11">
        <v>0</v>
      </c>
      <c r="R79" s="11">
        <v>0</v>
      </c>
      <c r="S79" s="11">
        <v>0</v>
      </c>
      <c r="T79" s="12">
        <f t="shared" si="1"/>
        <v>0</v>
      </c>
    </row>
    <row r="80" spans="1:20" s="8" customFormat="1" ht="15" customHeight="1" x14ac:dyDescent="0.25">
      <c r="A80" s="3" t="s">
        <v>21</v>
      </c>
      <c r="B80" s="3" t="s">
        <v>20</v>
      </c>
      <c r="C80" s="9" t="s">
        <v>265</v>
      </c>
      <c r="D80" s="9" t="s">
        <v>169</v>
      </c>
      <c r="E80" s="9" t="s">
        <v>21</v>
      </c>
      <c r="F80" s="9" t="s">
        <v>21</v>
      </c>
      <c r="G80" s="10">
        <v>65000000</v>
      </c>
      <c r="H80" s="11">
        <v>0</v>
      </c>
      <c r="I80" s="11">
        <v>0</v>
      </c>
      <c r="J80" s="11">
        <v>0</v>
      </c>
      <c r="K80" s="11">
        <v>0</v>
      </c>
      <c r="L80" s="10">
        <v>65000000</v>
      </c>
      <c r="M80" s="11">
        <v>0</v>
      </c>
      <c r="N80" s="10">
        <v>65000000</v>
      </c>
      <c r="O80" s="11">
        <v>0</v>
      </c>
      <c r="P80" s="10">
        <v>65000000</v>
      </c>
      <c r="Q80" s="11">
        <v>0</v>
      </c>
      <c r="R80" s="11">
        <v>0</v>
      </c>
      <c r="S80" s="11">
        <v>0</v>
      </c>
      <c r="T80" s="12">
        <f t="shared" si="1"/>
        <v>0</v>
      </c>
    </row>
    <row r="81" spans="1:20" s="8" customFormat="1" ht="15" customHeight="1" x14ac:dyDescent="0.25">
      <c r="A81" s="3" t="s">
        <v>21</v>
      </c>
      <c r="B81" s="3" t="s">
        <v>20</v>
      </c>
      <c r="C81" s="9" t="s">
        <v>266</v>
      </c>
      <c r="D81" s="9" t="s">
        <v>171</v>
      </c>
      <c r="E81" s="9" t="s">
        <v>21</v>
      </c>
      <c r="F81" s="9" t="s">
        <v>21</v>
      </c>
      <c r="G81" s="10">
        <v>65000000</v>
      </c>
      <c r="H81" s="11">
        <v>0</v>
      </c>
      <c r="I81" s="11">
        <v>0</v>
      </c>
      <c r="J81" s="11">
        <v>0</v>
      </c>
      <c r="K81" s="11">
        <v>0</v>
      </c>
      <c r="L81" s="10">
        <v>65000000</v>
      </c>
      <c r="M81" s="11">
        <v>0</v>
      </c>
      <c r="N81" s="10">
        <v>65000000</v>
      </c>
      <c r="O81" s="11">
        <v>0</v>
      </c>
      <c r="P81" s="10">
        <v>65000000</v>
      </c>
      <c r="Q81" s="11">
        <v>0</v>
      </c>
      <c r="R81" s="11">
        <v>0</v>
      </c>
      <c r="S81" s="11">
        <v>0</v>
      </c>
      <c r="T81" s="12">
        <f t="shared" si="1"/>
        <v>0</v>
      </c>
    </row>
    <row r="82" spans="1:20" s="8" customFormat="1" ht="22" customHeight="1" x14ac:dyDescent="0.25">
      <c r="A82" s="3" t="s">
        <v>21</v>
      </c>
      <c r="B82" s="3" t="s">
        <v>20</v>
      </c>
      <c r="C82" s="9" t="s">
        <v>267</v>
      </c>
      <c r="D82" s="9" t="s">
        <v>173</v>
      </c>
      <c r="E82" s="9" t="s">
        <v>21</v>
      </c>
      <c r="F82" s="9" t="s">
        <v>21</v>
      </c>
      <c r="G82" s="10">
        <v>15000000</v>
      </c>
      <c r="H82" s="11">
        <v>0</v>
      </c>
      <c r="I82" s="11">
        <v>0</v>
      </c>
      <c r="J82" s="11">
        <v>0</v>
      </c>
      <c r="K82" s="11">
        <v>0</v>
      </c>
      <c r="L82" s="10">
        <v>15000000</v>
      </c>
      <c r="M82" s="11">
        <v>0</v>
      </c>
      <c r="N82" s="10">
        <v>15000000</v>
      </c>
      <c r="O82" s="11">
        <v>0</v>
      </c>
      <c r="P82" s="10">
        <v>15000000</v>
      </c>
      <c r="Q82" s="11">
        <v>0</v>
      </c>
      <c r="R82" s="11">
        <v>0</v>
      </c>
      <c r="S82" s="11">
        <v>0</v>
      </c>
      <c r="T82" s="12">
        <f t="shared" si="1"/>
        <v>0</v>
      </c>
    </row>
    <row r="83" spans="1:20" ht="15" customHeight="1" x14ac:dyDescent="0.25">
      <c r="A83" s="3" t="s">
        <v>268</v>
      </c>
      <c r="B83" s="3" t="s">
        <v>20</v>
      </c>
      <c r="C83" s="3" t="s">
        <v>269</v>
      </c>
      <c r="D83" s="3" t="s">
        <v>176</v>
      </c>
      <c r="E83" s="3" t="s">
        <v>113</v>
      </c>
      <c r="F83" s="3" t="s">
        <v>270</v>
      </c>
      <c r="G83" s="4">
        <v>15000000</v>
      </c>
      <c r="H83" s="5">
        <v>0</v>
      </c>
      <c r="I83" s="5">
        <v>0</v>
      </c>
      <c r="J83" s="5">
        <v>0</v>
      </c>
      <c r="K83" s="5">
        <v>0</v>
      </c>
      <c r="L83" s="4">
        <v>15000000</v>
      </c>
      <c r="M83" s="5">
        <v>0</v>
      </c>
      <c r="N83" s="4">
        <v>15000000</v>
      </c>
      <c r="O83" s="5">
        <v>0</v>
      </c>
      <c r="P83" s="4">
        <v>15000000</v>
      </c>
      <c r="Q83" s="5">
        <v>0</v>
      </c>
      <c r="R83" s="5">
        <v>0</v>
      </c>
      <c r="S83" s="5">
        <v>0</v>
      </c>
      <c r="T83" s="17">
        <f t="shared" si="1"/>
        <v>0</v>
      </c>
    </row>
    <row r="84" spans="1:20" s="8" customFormat="1" ht="23" customHeight="1" x14ac:dyDescent="0.25">
      <c r="A84" s="3" t="s">
        <v>21</v>
      </c>
      <c r="B84" s="3" t="s">
        <v>20</v>
      </c>
      <c r="C84" s="9" t="s">
        <v>271</v>
      </c>
      <c r="D84" s="9" t="s">
        <v>272</v>
      </c>
      <c r="E84" s="9" t="s">
        <v>21</v>
      </c>
      <c r="F84" s="9" t="s">
        <v>21</v>
      </c>
      <c r="G84" s="10">
        <v>50000000</v>
      </c>
      <c r="H84" s="11">
        <v>0</v>
      </c>
      <c r="I84" s="11">
        <v>0</v>
      </c>
      <c r="J84" s="11">
        <v>0</v>
      </c>
      <c r="K84" s="11">
        <v>0</v>
      </c>
      <c r="L84" s="10">
        <v>50000000</v>
      </c>
      <c r="M84" s="11">
        <v>0</v>
      </c>
      <c r="N84" s="10">
        <v>50000000</v>
      </c>
      <c r="O84" s="11">
        <v>0</v>
      </c>
      <c r="P84" s="10">
        <v>50000000</v>
      </c>
      <c r="Q84" s="11">
        <v>0</v>
      </c>
      <c r="R84" s="11">
        <v>0</v>
      </c>
      <c r="S84" s="11">
        <v>0</v>
      </c>
      <c r="T84" s="12">
        <f t="shared" si="1"/>
        <v>0</v>
      </c>
    </row>
    <row r="85" spans="1:20" ht="31" customHeight="1" x14ac:dyDescent="0.25">
      <c r="A85" s="3" t="s">
        <v>273</v>
      </c>
      <c r="B85" s="3" t="s">
        <v>20</v>
      </c>
      <c r="C85" s="3" t="s">
        <v>274</v>
      </c>
      <c r="D85" s="3" t="s">
        <v>275</v>
      </c>
      <c r="E85" s="3" t="s">
        <v>113</v>
      </c>
      <c r="F85" s="3" t="s">
        <v>270</v>
      </c>
      <c r="G85" s="4">
        <v>50000000</v>
      </c>
      <c r="H85" s="5">
        <v>0</v>
      </c>
      <c r="I85" s="5">
        <v>0</v>
      </c>
      <c r="J85" s="5">
        <v>0</v>
      </c>
      <c r="K85" s="5">
        <v>0</v>
      </c>
      <c r="L85" s="4">
        <v>50000000</v>
      </c>
      <c r="M85" s="5">
        <v>0</v>
      </c>
      <c r="N85" s="4">
        <v>50000000</v>
      </c>
      <c r="O85" s="5">
        <v>0</v>
      </c>
      <c r="P85" s="4">
        <v>50000000</v>
      </c>
      <c r="Q85" s="5">
        <v>0</v>
      </c>
      <c r="R85" s="5">
        <v>0</v>
      </c>
      <c r="S85" s="5">
        <v>0</v>
      </c>
      <c r="T85" s="17">
        <f t="shared" si="1"/>
        <v>0</v>
      </c>
    </row>
    <row r="86" spans="1:20" s="8" customFormat="1" ht="15" customHeight="1" x14ac:dyDescent="0.25">
      <c r="A86" s="3" t="s">
        <v>21</v>
      </c>
      <c r="B86" s="3" t="s">
        <v>20</v>
      </c>
      <c r="C86" s="9" t="s">
        <v>276</v>
      </c>
      <c r="D86" s="9" t="s">
        <v>178</v>
      </c>
      <c r="E86" s="9" t="s">
        <v>21</v>
      </c>
      <c r="F86" s="9" t="s">
        <v>21</v>
      </c>
      <c r="G86" s="10">
        <v>7930502723</v>
      </c>
      <c r="H86" s="11">
        <v>0</v>
      </c>
      <c r="I86" s="11">
        <v>0</v>
      </c>
      <c r="J86" s="10">
        <v>39000000</v>
      </c>
      <c r="K86" s="10">
        <v>39000000</v>
      </c>
      <c r="L86" s="10">
        <v>7930502723</v>
      </c>
      <c r="M86" s="10">
        <v>5203020841</v>
      </c>
      <c r="N86" s="10">
        <v>2727481882</v>
      </c>
      <c r="O86" s="10">
        <v>4140241283</v>
      </c>
      <c r="P86" s="10">
        <v>3790261440</v>
      </c>
      <c r="Q86" s="10">
        <v>169300000</v>
      </c>
      <c r="R86" s="10">
        <v>169300000</v>
      </c>
      <c r="S86" s="11">
        <v>0</v>
      </c>
      <c r="T86" s="12">
        <f t="shared" si="1"/>
        <v>0.52206542606592832</v>
      </c>
    </row>
    <row r="87" spans="1:20" s="8" customFormat="1" ht="15" customHeight="1" x14ac:dyDescent="0.25">
      <c r="A87" s="3" t="s">
        <v>21</v>
      </c>
      <c r="B87" s="3" t="s">
        <v>20</v>
      </c>
      <c r="C87" s="9" t="s">
        <v>277</v>
      </c>
      <c r="D87" s="9" t="s">
        <v>180</v>
      </c>
      <c r="E87" s="9" t="s">
        <v>21</v>
      </c>
      <c r="F87" s="9" t="s">
        <v>21</v>
      </c>
      <c r="G87" s="10">
        <v>1064180977</v>
      </c>
      <c r="H87" s="11">
        <v>0</v>
      </c>
      <c r="I87" s="11">
        <v>0</v>
      </c>
      <c r="J87" s="11">
        <v>0</v>
      </c>
      <c r="K87" s="11">
        <v>0</v>
      </c>
      <c r="L87" s="10">
        <v>1064180977</v>
      </c>
      <c r="M87" s="11">
        <v>0</v>
      </c>
      <c r="N87" s="10">
        <v>1064180977</v>
      </c>
      <c r="O87" s="11">
        <v>0</v>
      </c>
      <c r="P87" s="10">
        <v>1064180977</v>
      </c>
      <c r="Q87" s="11">
        <v>0</v>
      </c>
      <c r="R87" s="11">
        <v>0</v>
      </c>
      <c r="S87" s="11">
        <v>0</v>
      </c>
      <c r="T87" s="12">
        <f t="shared" si="1"/>
        <v>0</v>
      </c>
    </row>
    <row r="88" spans="1:20" ht="23" customHeight="1" x14ac:dyDescent="0.25">
      <c r="A88" s="3" t="s">
        <v>278</v>
      </c>
      <c r="B88" s="3" t="s">
        <v>20</v>
      </c>
      <c r="C88" s="3" t="s">
        <v>279</v>
      </c>
      <c r="D88" s="3" t="s">
        <v>183</v>
      </c>
      <c r="E88" s="3" t="s">
        <v>113</v>
      </c>
      <c r="F88" s="3" t="s">
        <v>270</v>
      </c>
      <c r="G88" s="4">
        <v>20000000</v>
      </c>
      <c r="H88" s="5">
        <v>0</v>
      </c>
      <c r="I88" s="5">
        <v>0</v>
      </c>
      <c r="J88" s="5">
        <v>0</v>
      </c>
      <c r="K88" s="5">
        <v>0</v>
      </c>
      <c r="L88" s="4">
        <v>20000000</v>
      </c>
      <c r="M88" s="5">
        <v>0</v>
      </c>
      <c r="N88" s="4">
        <v>20000000</v>
      </c>
      <c r="O88" s="5">
        <v>0</v>
      </c>
      <c r="P88" s="4">
        <v>20000000</v>
      </c>
      <c r="Q88" s="5">
        <v>0</v>
      </c>
      <c r="R88" s="5">
        <v>0</v>
      </c>
      <c r="S88" s="5">
        <v>0</v>
      </c>
      <c r="T88" s="17">
        <f t="shared" si="1"/>
        <v>0</v>
      </c>
    </row>
    <row r="89" spans="1:20" ht="23" customHeight="1" x14ac:dyDescent="0.25">
      <c r="A89" s="3" t="s">
        <v>280</v>
      </c>
      <c r="B89" s="3" t="s">
        <v>20</v>
      </c>
      <c r="C89" s="3" t="s">
        <v>281</v>
      </c>
      <c r="D89" s="3" t="s">
        <v>183</v>
      </c>
      <c r="E89" s="3" t="s">
        <v>113</v>
      </c>
      <c r="F89" s="3" t="s">
        <v>270</v>
      </c>
      <c r="G89" s="4">
        <v>300000000</v>
      </c>
      <c r="H89" s="5">
        <v>0</v>
      </c>
      <c r="I89" s="5">
        <v>0</v>
      </c>
      <c r="J89" s="5">
        <v>0</v>
      </c>
      <c r="K89" s="5">
        <v>0</v>
      </c>
      <c r="L89" s="4">
        <v>300000000</v>
      </c>
      <c r="M89" s="5">
        <v>0</v>
      </c>
      <c r="N89" s="4">
        <v>300000000</v>
      </c>
      <c r="O89" s="5">
        <v>0</v>
      </c>
      <c r="P89" s="4">
        <v>300000000</v>
      </c>
      <c r="Q89" s="5">
        <v>0</v>
      </c>
      <c r="R89" s="5">
        <v>0</v>
      </c>
      <c r="S89" s="5">
        <v>0</v>
      </c>
      <c r="T89" s="17">
        <f t="shared" si="1"/>
        <v>0</v>
      </c>
    </row>
    <row r="90" spans="1:20" ht="23" customHeight="1" x14ac:dyDescent="0.25">
      <c r="A90" s="3" t="s">
        <v>282</v>
      </c>
      <c r="B90" s="3" t="s">
        <v>20</v>
      </c>
      <c r="C90" s="3" t="s">
        <v>283</v>
      </c>
      <c r="D90" s="3" t="s">
        <v>183</v>
      </c>
      <c r="E90" s="3" t="s">
        <v>113</v>
      </c>
      <c r="F90" s="3" t="s">
        <v>270</v>
      </c>
      <c r="G90" s="4">
        <v>10000000</v>
      </c>
      <c r="H90" s="5">
        <v>0</v>
      </c>
      <c r="I90" s="5">
        <v>0</v>
      </c>
      <c r="J90" s="5">
        <v>0</v>
      </c>
      <c r="K90" s="5">
        <v>0</v>
      </c>
      <c r="L90" s="4">
        <v>10000000</v>
      </c>
      <c r="M90" s="5">
        <v>0</v>
      </c>
      <c r="N90" s="4">
        <v>10000000</v>
      </c>
      <c r="O90" s="5">
        <v>0</v>
      </c>
      <c r="P90" s="4">
        <v>10000000</v>
      </c>
      <c r="Q90" s="5">
        <v>0</v>
      </c>
      <c r="R90" s="5">
        <v>0</v>
      </c>
      <c r="S90" s="5">
        <v>0</v>
      </c>
      <c r="T90" s="17">
        <f t="shared" si="1"/>
        <v>0</v>
      </c>
    </row>
    <row r="91" spans="1:20" ht="23" customHeight="1" x14ac:dyDescent="0.25">
      <c r="A91" s="3" t="s">
        <v>284</v>
      </c>
      <c r="B91" s="3" t="s">
        <v>20</v>
      </c>
      <c r="C91" s="3" t="s">
        <v>285</v>
      </c>
      <c r="D91" s="3" t="s">
        <v>183</v>
      </c>
      <c r="E91" s="3" t="s">
        <v>286</v>
      </c>
      <c r="F91" s="3" t="s">
        <v>287</v>
      </c>
      <c r="G91" s="4">
        <v>150000000</v>
      </c>
      <c r="H91" s="5">
        <v>0</v>
      </c>
      <c r="I91" s="5">
        <v>0</v>
      </c>
      <c r="J91" s="5">
        <v>0</v>
      </c>
      <c r="K91" s="5">
        <v>0</v>
      </c>
      <c r="L91" s="4">
        <v>150000000</v>
      </c>
      <c r="M91" s="5">
        <v>0</v>
      </c>
      <c r="N91" s="4">
        <v>150000000</v>
      </c>
      <c r="O91" s="5">
        <v>0</v>
      </c>
      <c r="P91" s="4">
        <v>150000000</v>
      </c>
      <c r="Q91" s="5">
        <v>0</v>
      </c>
      <c r="R91" s="5">
        <v>0</v>
      </c>
      <c r="S91" s="5">
        <v>0</v>
      </c>
      <c r="T91" s="17">
        <f t="shared" si="1"/>
        <v>0</v>
      </c>
    </row>
    <row r="92" spans="1:20" ht="23" customHeight="1" x14ac:dyDescent="0.25">
      <c r="A92" s="3" t="s">
        <v>288</v>
      </c>
      <c r="B92" s="3" t="s">
        <v>20</v>
      </c>
      <c r="C92" s="3" t="s">
        <v>285</v>
      </c>
      <c r="D92" s="3" t="s">
        <v>183</v>
      </c>
      <c r="E92" s="3" t="s">
        <v>289</v>
      </c>
      <c r="F92" s="3" t="s">
        <v>287</v>
      </c>
      <c r="G92" s="4">
        <v>14641850</v>
      </c>
      <c r="H92" s="5">
        <v>0</v>
      </c>
      <c r="I92" s="5">
        <v>0</v>
      </c>
      <c r="J92" s="5">
        <v>0</v>
      </c>
      <c r="K92" s="5">
        <v>0</v>
      </c>
      <c r="L92" s="4">
        <v>14641850</v>
      </c>
      <c r="M92" s="5">
        <v>0</v>
      </c>
      <c r="N92" s="4">
        <v>14641850</v>
      </c>
      <c r="O92" s="5">
        <v>0</v>
      </c>
      <c r="P92" s="4">
        <v>14641850</v>
      </c>
      <c r="Q92" s="5">
        <v>0</v>
      </c>
      <c r="R92" s="5">
        <v>0</v>
      </c>
      <c r="S92" s="5">
        <v>0</v>
      </c>
      <c r="T92" s="17">
        <f t="shared" si="1"/>
        <v>0</v>
      </c>
    </row>
    <row r="93" spans="1:20" ht="23" customHeight="1" x14ac:dyDescent="0.25">
      <c r="A93" s="3" t="s">
        <v>290</v>
      </c>
      <c r="B93" s="3" t="s">
        <v>20</v>
      </c>
      <c r="C93" s="3" t="s">
        <v>285</v>
      </c>
      <c r="D93" s="3" t="s">
        <v>183</v>
      </c>
      <c r="E93" s="3" t="s">
        <v>291</v>
      </c>
      <c r="F93" s="3" t="s">
        <v>287</v>
      </c>
      <c r="G93" s="4">
        <v>1500000</v>
      </c>
      <c r="H93" s="5">
        <v>0</v>
      </c>
      <c r="I93" s="5">
        <v>0</v>
      </c>
      <c r="J93" s="5">
        <v>0</v>
      </c>
      <c r="K93" s="5">
        <v>0</v>
      </c>
      <c r="L93" s="4">
        <v>1500000</v>
      </c>
      <c r="M93" s="5">
        <v>0</v>
      </c>
      <c r="N93" s="4">
        <v>1500000</v>
      </c>
      <c r="O93" s="5">
        <v>0</v>
      </c>
      <c r="P93" s="4">
        <v>1500000</v>
      </c>
      <c r="Q93" s="5">
        <v>0</v>
      </c>
      <c r="R93" s="5">
        <v>0</v>
      </c>
      <c r="S93" s="5">
        <v>0</v>
      </c>
      <c r="T93" s="17">
        <f t="shared" si="1"/>
        <v>0</v>
      </c>
    </row>
    <row r="94" spans="1:20" ht="23" customHeight="1" x14ac:dyDescent="0.25">
      <c r="A94" s="3" t="s">
        <v>292</v>
      </c>
      <c r="B94" s="3" t="s">
        <v>20</v>
      </c>
      <c r="C94" s="3" t="s">
        <v>285</v>
      </c>
      <c r="D94" s="3" t="s">
        <v>183</v>
      </c>
      <c r="E94" s="3" t="s">
        <v>293</v>
      </c>
      <c r="F94" s="3" t="s">
        <v>287</v>
      </c>
      <c r="G94" s="4">
        <v>55000000</v>
      </c>
      <c r="H94" s="5">
        <v>0</v>
      </c>
      <c r="I94" s="5">
        <v>0</v>
      </c>
      <c r="J94" s="5">
        <v>0</v>
      </c>
      <c r="K94" s="5">
        <v>0</v>
      </c>
      <c r="L94" s="4">
        <v>55000000</v>
      </c>
      <c r="M94" s="5">
        <v>0</v>
      </c>
      <c r="N94" s="4">
        <v>55000000</v>
      </c>
      <c r="O94" s="5">
        <v>0</v>
      </c>
      <c r="P94" s="4">
        <v>55000000</v>
      </c>
      <c r="Q94" s="5">
        <v>0</v>
      </c>
      <c r="R94" s="5">
        <v>0</v>
      </c>
      <c r="S94" s="5">
        <v>0</v>
      </c>
      <c r="T94" s="17">
        <f t="shared" si="1"/>
        <v>0</v>
      </c>
    </row>
    <row r="95" spans="1:20" ht="23" customHeight="1" x14ac:dyDescent="0.25">
      <c r="A95" s="3" t="s">
        <v>294</v>
      </c>
      <c r="B95" s="3" t="s">
        <v>20</v>
      </c>
      <c r="C95" s="3" t="s">
        <v>295</v>
      </c>
      <c r="D95" s="3" t="s">
        <v>183</v>
      </c>
      <c r="E95" s="3" t="s">
        <v>286</v>
      </c>
      <c r="F95" s="3" t="s">
        <v>287</v>
      </c>
      <c r="G95" s="4">
        <v>150000000</v>
      </c>
      <c r="H95" s="5">
        <v>0</v>
      </c>
      <c r="I95" s="5">
        <v>0</v>
      </c>
      <c r="J95" s="5">
        <v>0</v>
      </c>
      <c r="K95" s="5">
        <v>0</v>
      </c>
      <c r="L95" s="4">
        <v>150000000</v>
      </c>
      <c r="M95" s="5">
        <v>0</v>
      </c>
      <c r="N95" s="4">
        <v>150000000</v>
      </c>
      <c r="O95" s="5">
        <v>0</v>
      </c>
      <c r="P95" s="4">
        <v>150000000</v>
      </c>
      <c r="Q95" s="5">
        <v>0</v>
      </c>
      <c r="R95" s="5">
        <v>0</v>
      </c>
      <c r="S95" s="5">
        <v>0</v>
      </c>
      <c r="T95" s="17">
        <f t="shared" si="1"/>
        <v>0</v>
      </c>
    </row>
    <row r="96" spans="1:20" ht="23" customHeight="1" x14ac:dyDescent="0.25">
      <c r="A96" s="3" t="s">
        <v>296</v>
      </c>
      <c r="B96" s="3" t="s">
        <v>20</v>
      </c>
      <c r="C96" s="3" t="s">
        <v>295</v>
      </c>
      <c r="D96" s="3" t="s">
        <v>183</v>
      </c>
      <c r="E96" s="3" t="s">
        <v>289</v>
      </c>
      <c r="F96" s="3" t="s">
        <v>287</v>
      </c>
      <c r="G96" s="4">
        <v>14641850</v>
      </c>
      <c r="H96" s="5">
        <v>0</v>
      </c>
      <c r="I96" s="5">
        <v>0</v>
      </c>
      <c r="J96" s="5">
        <v>0</v>
      </c>
      <c r="K96" s="5">
        <v>0</v>
      </c>
      <c r="L96" s="4">
        <v>14641850</v>
      </c>
      <c r="M96" s="5">
        <v>0</v>
      </c>
      <c r="N96" s="4">
        <v>14641850</v>
      </c>
      <c r="O96" s="5">
        <v>0</v>
      </c>
      <c r="P96" s="4">
        <v>14641850</v>
      </c>
      <c r="Q96" s="5">
        <v>0</v>
      </c>
      <c r="R96" s="5">
        <v>0</v>
      </c>
      <c r="S96" s="5">
        <v>0</v>
      </c>
      <c r="T96" s="17">
        <f t="shared" si="1"/>
        <v>0</v>
      </c>
    </row>
    <row r="97" spans="1:20" ht="23" customHeight="1" x14ac:dyDescent="0.25">
      <c r="A97" s="3" t="s">
        <v>297</v>
      </c>
      <c r="B97" s="3" t="s">
        <v>20</v>
      </c>
      <c r="C97" s="3" t="s">
        <v>298</v>
      </c>
      <c r="D97" s="3" t="s">
        <v>183</v>
      </c>
      <c r="E97" s="3" t="s">
        <v>113</v>
      </c>
      <c r="F97" s="3" t="s">
        <v>299</v>
      </c>
      <c r="G97" s="4">
        <v>20000000</v>
      </c>
      <c r="H97" s="5">
        <v>0</v>
      </c>
      <c r="I97" s="5">
        <v>0</v>
      </c>
      <c r="J97" s="5">
        <v>0</v>
      </c>
      <c r="K97" s="5">
        <v>0</v>
      </c>
      <c r="L97" s="4">
        <v>20000000</v>
      </c>
      <c r="M97" s="5">
        <v>0</v>
      </c>
      <c r="N97" s="4">
        <v>20000000</v>
      </c>
      <c r="O97" s="5">
        <v>0</v>
      </c>
      <c r="P97" s="4">
        <v>20000000</v>
      </c>
      <c r="Q97" s="5">
        <v>0</v>
      </c>
      <c r="R97" s="5">
        <v>0</v>
      </c>
      <c r="S97" s="5">
        <v>0</v>
      </c>
      <c r="T97" s="17">
        <f t="shared" si="1"/>
        <v>0</v>
      </c>
    </row>
    <row r="98" spans="1:20" ht="23" customHeight="1" x14ac:dyDescent="0.25">
      <c r="A98" s="3" t="s">
        <v>300</v>
      </c>
      <c r="B98" s="3" t="s">
        <v>20</v>
      </c>
      <c r="C98" s="3" t="s">
        <v>301</v>
      </c>
      <c r="D98" s="3" t="s">
        <v>183</v>
      </c>
      <c r="E98" s="3" t="s">
        <v>113</v>
      </c>
      <c r="F98" s="3" t="s">
        <v>299</v>
      </c>
      <c r="G98" s="4">
        <v>240697277</v>
      </c>
      <c r="H98" s="5">
        <v>0</v>
      </c>
      <c r="I98" s="5">
        <v>0</v>
      </c>
      <c r="J98" s="5">
        <v>0</v>
      </c>
      <c r="K98" s="5">
        <v>0</v>
      </c>
      <c r="L98" s="4">
        <v>240697277</v>
      </c>
      <c r="M98" s="5">
        <v>0</v>
      </c>
      <c r="N98" s="4">
        <v>240697277</v>
      </c>
      <c r="O98" s="5">
        <v>0</v>
      </c>
      <c r="P98" s="4">
        <v>240697277</v>
      </c>
      <c r="Q98" s="5">
        <v>0</v>
      </c>
      <c r="R98" s="5">
        <v>0</v>
      </c>
      <c r="S98" s="5">
        <v>0</v>
      </c>
      <c r="T98" s="17">
        <f t="shared" si="1"/>
        <v>0</v>
      </c>
    </row>
    <row r="99" spans="1:20" ht="23" customHeight="1" x14ac:dyDescent="0.25">
      <c r="A99" s="3" t="s">
        <v>302</v>
      </c>
      <c r="B99" s="3" t="s">
        <v>20</v>
      </c>
      <c r="C99" s="3" t="s">
        <v>303</v>
      </c>
      <c r="D99" s="3" t="s">
        <v>183</v>
      </c>
      <c r="E99" s="3" t="s">
        <v>304</v>
      </c>
      <c r="F99" s="3" t="s">
        <v>305</v>
      </c>
      <c r="G99" s="4">
        <v>85000000</v>
      </c>
      <c r="H99" s="5">
        <v>0</v>
      </c>
      <c r="I99" s="5">
        <v>0</v>
      </c>
      <c r="J99" s="5">
        <v>0</v>
      </c>
      <c r="K99" s="5">
        <v>0</v>
      </c>
      <c r="L99" s="4">
        <v>85000000</v>
      </c>
      <c r="M99" s="5">
        <v>0</v>
      </c>
      <c r="N99" s="4">
        <v>85000000</v>
      </c>
      <c r="O99" s="5">
        <v>0</v>
      </c>
      <c r="P99" s="4">
        <v>85000000</v>
      </c>
      <c r="Q99" s="5">
        <v>0</v>
      </c>
      <c r="R99" s="5">
        <v>0</v>
      </c>
      <c r="S99" s="5">
        <v>0</v>
      </c>
      <c r="T99" s="17">
        <f t="shared" si="1"/>
        <v>0</v>
      </c>
    </row>
    <row r="100" spans="1:20" ht="23" customHeight="1" x14ac:dyDescent="0.25">
      <c r="A100" s="3" t="s">
        <v>306</v>
      </c>
      <c r="B100" s="3" t="s">
        <v>20</v>
      </c>
      <c r="C100" s="3" t="s">
        <v>303</v>
      </c>
      <c r="D100" s="3" t="s">
        <v>183</v>
      </c>
      <c r="E100" s="3" t="s">
        <v>307</v>
      </c>
      <c r="F100" s="3" t="s">
        <v>305</v>
      </c>
      <c r="G100" s="4">
        <v>2700000</v>
      </c>
      <c r="H100" s="5">
        <v>0</v>
      </c>
      <c r="I100" s="5">
        <v>0</v>
      </c>
      <c r="J100" s="5">
        <v>0</v>
      </c>
      <c r="K100" s="5">
        <v>0</v>
      </c>
      <c r="L100" s="4">
        <v>2700000</v>
      </c>
      <c r="M100" s="5">
        <v>0</v>
      </c>
      <c r="N100" s="4">
        <v>2700000</v>
      </c>
      <c r="O100" s="5">
        <v>0</v>
      </c>
      <c r="P100" s="4">
        <v>2700000</v>
      </c>
      <c r="Q100" s="5">
        <v>0</v>
      </c>
      <c r="R100" s="5">
        <v>0</v>
      </c>
      <c r="S100" s="5">
        <v>0</v>
      </c>
      <c r="T100" s="17">
        <f t="shared" si="1"/>
        <v>0</v>
      </c>
    </row>
    <row r="101" spans="1:20" s="8" customFormat="1" ht="15" customHeight="1" x14ac:dyDescent="0.25">
      <c r="A101" s="3" t="s">
        <v>21</v>
      </c>
      <c r="B101" s="3" t="s">
        <v>20</v>
      </c>
      <c r="C101" s="9" t="s">
        <v>308</v>
      </c>
      <c r="D101" s="9" t="s">
        <v>189</v>
      </c>
      <c r="E101" s="9" t="s">
        <v>21</v>
      </c>
      <c r="F101" s="9" t="s">
        <v>21</v>
      </c>
      <c r="G101" s="10">
        <v>6866321746</v>
      </c>
      <c r="H101" s="11">
        <v>0</v>
      </c>
      <c r="I101" s="11">
        <v>0</v>
      </c>
      <c r="J101" s="10">
        <v>39000000</v>
      </c>
      <c r="K101" s="10">
        <v>39000000</v>
      </c>
      <c r="L101" s="10">
        <v>6866321746</v>
      </c>
      <c r="M101" s="10">
        <v>5203020841</v>
      </c>
      <c r="N101" s="10">
        <v>1663300905</v>
      </c>
      <c r="O101" s="10">
        <v>4140241283</v>
      </c>
      <c r="P101" s="10">
        <v>2726080463</v>
      </c>
      <c r="Q101" s="10">
        <v>169300000</v>
      </c>
      <c r="R101" s="10">
        <v>169300000</v>
      </c>
      <c r="S101" s="11">
        <v>0</v>
      </c>
      <c r="T101" s="12">
        <f t="shared" si="1"/>
        <v>0.6029780479500414</v>
      </c>
    </row>
    <row r="102" spans="1:20" ht="31" customHeight="1" x14ac:dyDescent="0.25">
      <c r="A102" s="3" t="s">
        <v>309</v>
      </c>
      <c r="B102" s="3" t="s">
        <v>20</v>
      </c>
      <c r="C102" s="3" t="s">
        <v>310</v>
      </c>
      <c r="D102" s="3" t="s">
        <v>311</v>
      </c>
      <c r="E102" s="3" t="s">
        <v>289</v>
      </c>
      <c r="F102" s="3" t="s">
        <v>287</v>
      </c>
      <c r="G102" s="4">
        <v>15000000</v>
      </c>
      <c r="H102" s="5">
        <v>0</v>
      </c>
      <c r="I102" s="5">
        <v>0</v>
      </c>
      <c r="J102" s="5">
        <v>0</v>
      </c>
      <c r="K102" s="5">
        <v>0</v>
      </c>
      <c r="L102" s="4">
        <v>15000000</v>
      </c>
      <c r="M102" s="5">
        <v>0</v>
      </c>
      <c r="N102" s="4">
        <v>15000000</v>
      </c>
      <c r="O102" s="5">
        <v>0</v>
      </c>
      <c r="P102" s="4">
        <v>15000000</v>
      </c>
      <c r="Q102" s="5">
        <v>0</v>
      </c>
      <c r="R102" s="5">
        <v>0</v>
      </c>
      <c r="S102" s="5">
        <v>0</v>
      </c>
      <c r="T102" s="17">
        <f t="shared" si="1"/>
        <v>0</v>
      </c>
    </row>
    <row r="103" spans="1:20" ht="31" customHeight="1" x14ac:dyDescent="0.25">
      <c r="A103" s="3" t="s">
        <v>312</v>
      </c>
      <c r="B103" s="3" t="s">
        <v>20</v>
      </c>
      <c r="C103" s="3" t="s">
        <v>310</v>
      </c>
      <c r="D103" s="3" t="s">
        <v>311</v>
      </c>
      <c r="E103" s="3" t="s">
        <v>113</v>
      </c>
      <c r="F103" s="3" t="s">
        <v>287</v>
      </c>
      <c r="G103" s="5">
        <v>0</v>
      </c>
      <c r="H103" s="5">
        <v>0</v>
      </c>
      <c r="I103" s="5">
        <v>0</v>
      </c>
      <c r="J103" s="4">
        <v>15000000</v>
      </c>
      <c r="K103" s="5">
        <v>0</v>
      </c>
      <c r="L103" s="4">
        <v>15000000</v>
      </c>
      <c r="M103" s="5">
        <v>0</v>
      </c>
      <c r="N103" s="4">
        <v>15000000</v>
      </c>
      <c r="O103" s="5">
        <v>0</v>
      </c>
      <c r="P103" s="4">
        <v>15000000</v>
      </c>
      <c r="Q103" s="5">
        <v>0</v>
      </c>
      <c r="R103" s="5">
        <v>0</v>
      </c>
      <c r="S103" s="5">
        <v>0</v>
      </c>
      <c r="T103" s="17">
        <f t="shared" si="1"/>
        <v>0</v>
      </c>
    </row>
    <row r="104" spans="1:20" ht="31" customHeight="1" x14ac:dyDescent="0.25">
      <c r="A104" s="3" t="s">
        <v>313</v>
      </c>
      <c r="B104" s="3" t="s">
        <v>20</v>
      </c>
      <c r="C104" s="3" t="s">
        <v>314</v>
      </c>
      <c r="D104" s="3" t="s">
        <v>192</v>
      </c>
      <c r="E104" s="3" t="s">
        <v>113</v>
      </c>
      <c r="F104" s="3" t="s">
        <v>270</v>
      </c>
      <c r="G104" s="4">
        <v>70200000</v>
      </c>
      <c r="H104" s="5">
        <v>0</v>
      </c>
      <c r="I104" s="5">
        <v>0</v>
      </c>
      <c r="J104" s="5">
        <v>0</v>
      </c>
      <c r="K104" s="5">
        <v>0</v>
      </c>
      <c r="L104" s="4">
        <v>70200000</v>
      </c>
      <c r="M104" s="4">
        <v>70200000</v>
      </c>
      <c r="N104" s="5">
        <v>0</v>
      </c>
      <c r="O104" s="4">
        <v>49600000</v>
      </c>
      <c r="P104" s="4">
        <v>20600000</v>
      </c>
      <c r="Q104" s="4">
        <v>7600000</v>
      </c>
      <c r="R104" s="4">
        <v>7600000</v>
      </c>
      <c r="S104" s="5">
        <v>0</v>
      </c>
      <c r="T104" s="17">
        <f t="shared" si="1"/>
        <v>0.70655270655270652</v>
      </c>
    </row>
    <row r="105" spans="1:20" ht="31" customHeight="1" x14ac:dyDescent="0.25">
      <c r="A105" s="3" t="s">
        <v>315</v>
      </c>
      <c r="B105" s="3" t="s">
        <v>20</v>
      </c>
      <c r="C105" s="3" t="s">
        <v>316</v>
      </c>
      <c r="D105" s="3" t="s">
        <v>192</v>
      </c>
      <c r="E105" s="3" t="s">
        <v>304</v>
      </c>
      <c r="F105" s="3" t="s">
        <v>305</v>
      </c>
      <c r="G105" s="4">
        <v>30000000</v>
      </c>
      <c r="H105" s="5">
        <v>0</v>
      </c>
      <c r="I105" s="5">
        <v>0</v>
      </c>
      <c r="J105" s="5">
        <v>0</v>
      </c>
      <c r="K105" s="5">
        <v>0</v>
      </c>
      <c r="L105" s="4">
        <v>30000000</v>
      </c>
      <c r="M105" s="5">
        <v>0</v>
      </c>
      <c r="N105" s="4">
        <v>30000000</v>
      </c>
      <c r="O105" s="5">
        <v>0</v>
      </c>
      <c r="P105" s="4">
        <v>30000000</v>
      </c>
      <c r="Q105" s="5">
        <v>0</v>
      </c>
      <c r="R105" s="5">
        <v>0</v>
      </c>
      <c r="S105" s="5">
        <v>0</v>
      </c>
      <c r="T105" s="17">
        <f t="shared" si="1"/>
        <v>0</v>
      </c>
    </row>
    <row r="106" spans="1:20" ht="31" customHeight="1" x14ac:dyDescent="0.25">
      <c r="A106" s="3" t="s">
        <v>317</v>
      </c>
      <c r="B106" s="3" t="s">
        <v>20</v>
      </c>
      <c r="C106" s="3" t="s">
        <v>318</v>
      </c>
      <c r="D106" s="3" t="s">
        <v>192</v>
      </c>
      <c r="E106" s="3" t="s">
        <v>113</v>
      </c>
      <c r="F106" s="3" t="s">
        <v>305</v>
      </c>
      <c r="G106" s="4">
        <v>35100000</v>
      </c>
      <c r="H106" s="5">
        <v>0</v>
      </c>
      <c r="I106" s="5">
        <v>0</v>
      </c>
      <c r="J106" s="5">
        <v>0</v>
      </c>
      <c r="K106" s="5">
        <v>0</v>
      </c>
      <c r="L106" s="4">
        <v>35100000</v>
      </c>
      <c r="M106" s="4">
        <v>21000000</v>
      </c>
      <c r="N106" s="4">
        <v>14100000</v>
      </c>
      <c r="O106" s="4">
        <v>21000000</v>
      </c>
      <c r="P106" s="4">
        <v>14100000</v>
      </c>
      <c r="Q106" s="5">
        <v>0</v>
      </c>
      <c r="R106" s="5">
        <v>0</v>
      </c>
      <c r="S106" s="5">
        <v>0</v>
      </c>
      <c r="T106" s="17">
        <f t="shared" si="1"/>
        <v>0.59829059829059827</v>
      </c>
    </row>
    <row r="107" spans="1:20" ht="24.5" customHeight="1" x14ac:dyDescent="0.25">
      <c r="A107" s="3" t="s">
        <v>319</v>
      </c>
      <c r="B107" s="3" t="s">
        <v>20</v>
      </c>
      <c r="C107" s="3" t="s">
        <v>320</v>
      </c>
      <c r="D107" s="3" t="s">
        <v>321</v>
      </c>
      <c r="E107" s="3" t="s">
        <v>113</v>
      </c>
      <c r="F107" s="3" t="s">
        <v>270</v>
      </c>
      <c r="G107" s="4">
        <v>29302723</v>
      </c>
      <c r="H107" s="5">
        <v>0</v>
      </c>
      <c r="I107" s="5">
        <v>0</v>
      </c>
      <c r="J107" s="5">
        <v>0</v>
      </c>
      <c r="K107" s="5">
        <v>0</v>
      </c>
      <c r="L107" s="4">
        <v>29302723</v>
      </c>
      <c r="M107" s="4">
        <v>29302723</v>
      </c>
      <c r="N107" s="5">
        <v>0</v>
      </c>
      <c r="O107" s="5">
        <v>0</v>
      </c>
      <c r="P107" s="4">
        <v>29302723</v>
      </c>
      <c r="Q107" s="5">
        <v>0</v>
      </c>
      <c r="R107" s="5">
        <v>0</v>
      </c>
      <c r="S107" s="5">
        <v>0</v>
      </c>
      <c r="T107" s="17">
        <f t="shared" si="1"/>
        <v>0</v>
      </c>
    </row>
    <row r="108" spans="1:20" ht="24.5" customHeight="1" x14ac:dyDescent="0.25">
      <c r="A108" s="3" t="s">
        <v>322</v>
      </c>
      <c r="B108" s="3" t="s">
        <v>20</v>
      </c>
      <c r="C108" s="3" t="s">
        <v>323</v>
      </c>
      <c r="D108" s="3" t="s">
        <v>321</v>
      </c>
      <c r="E108" s="3" t="s">
        <v>113</v>
      </c>
      <c r="F108" s="3" t="s">
        <v>299</v>
      </c>
      <c r="G108" s="4">
        <v>18000000</v>
      </c>
      <c r="H108" s="5">
        <v>0</v>
      </c>
      <c r="I108" s="5">
        <v>0</v>
      </c>
      <c r="J108" s="5">
        <v>0</v>
      </c>
      <c r="K108" s="5">
        <v>0</v>
      </c>
      <c r="L108" s="4">
        <v>18000000</v>
      </c>
      <c r="M108" s="4">
        <v>18000000</v>
      </c>
      <c r="N108" s="5">
        <v>0</v>
      </c>
      <c r="O108" s="5">
        <v>0</v>
      </c>
      <c r="P108" s="4">
        <v>18000000</v>
      </c>
      <c r="Q108" s="5">
        <v>0</v>
      </c>
      <c r="R108" s="5">
        <v>0</v>
      </c>
      <c r="S108" s="5">
        <v>0</v>
      </c>
      <c r="T108" s="17">
        <f t="shared" si="1"/>
        <v>0</v>
      </c>
    </row>
    <row r="109" spans="1:20" ht="15" customHeight="1" x14ac:dyDescent="0.25">
      <c r="A109" s="3" t="s">
        <v>324</v>
      </c>
      <c r="B109" s="3" t="s">
        <v>20</v>
      </c>
      <c r="C109" s="3" t="s">
        <v>325</v>
      </c>
      <c r="D109" s="3" t="s">
        <v>204</v>
      </c>
      <c r="E109" s="3" t="s">
        <v>289</v>
      </c>
      <c r="F109" s="3" t="s">
        <v>287</v>
      </c>
      <c r="G109" s="4">
        <v>20000000</v>
      </c>
      <c r="H109" s="5">
        <v>0</v>
      </c>
      <c r="I109" s="5">
        <v>0</v>
      </c>
      <c r="J109" s="5">
        <v>0</v>
      </c>
      <c r="K109" s="5">
        <v>0</v>
      </c>
      <c r="L109" s="4">
        <v>20000000</v>
      </c>
      <c r="M109" s="4">
        <v>19348418</v>
      </c>
      <c r="N109" s="4">
        <v>651582</v>
      </c>
      <c r="O109" s="4">
        <v>14357350</v>
      </c>
      <c r="P109" s="4">
        <v>5642650</v>
      </c>
      <c r="Q109" s="5">
        <v>0</v>
      </c>
      <c r="R109" s="5">
        <v>0</v>
      </c>
      <c r="S109" s="5">
        <v>0</v>
      </c>
      <c r="T109" s="17">
        <f t="shared" si="1"/>
        <v>0.71786749999999999</v>
      </c>
    </row>
    <row r="110" spans="1:20" ht="15" customHeight="1" x14ac:dyDescent="0.25">
      <c r="A110" s="3" t="s">
        <v>326</v>
      </c>
      <c r="B110" s="3" t="s">
        <v>20</v>
      </c>
      <c r="C110" s="3" t="s">
        <v>327</v>
      </c>
      <c r="D110" s="3" t="s">
        <v>204</v>
      </c>
      <c r="E110" s="3" t="s">
        <v>289</v>
      </c>
      <c r="F110" s="3" t="s">
        <v>287</v>
      </c>
      <c r="G110" s="4">
        <v>45000000</v>
      </c>
      <c r="H110" s="5">
        <v>0</v>
      </c>
      <c r="I110" s="5">
        <v>0</v>
      </c>
      <c r="J110" s="5">
        <v>0</v>
      </c>
      <c r="K110" s="5">
        <v>0</v>
      </c>
      <c r="L110" s="4">
        <v>45000000</v>
      </c>
      <c r="M110" s="4">
        <v>21000000</v>
      </c>
      <c r="N110" s="4">
        <v>24000000</v>
      </c>
      <c r="O110" s="4">
        <v>21000000</v>
      </c>
      <c r="P110" s="4">
        <v>24000000</v>
      </c>
      <c r="Q110" s="4">
        <v>3500000</v>
      </c>
      <c r="R110" s="4">
        <v>3500000</v>
      </c>
      <c r="S110" s="5">
        <v>0</v>
      </c>
      <c r="T110" s="17">
        <f t="shared" si="1"/>
        <v>0.46666666666666667</v>
      </c>
    </row>
    <row r="111" spans="1:20" ht="15" customHeight="1" x14ac:dyDescent="0.25">
      <c r="A111" s="3" t="s">
        <v>328</v>
      </c>
      <c r="B111" s="3" t="s">
        <v>20</v>
      </c>
      <c r="C111" s="3" t="s">
        <v>327</v>
      </c>
      <c r="D111" s="3" t="s">
        <v>204</v>
      </c>
      <c r="E111" s="3" t="s">
        <v>113</v>
      </c>
      <c r="F111" s="3" t="s">
        <v>287</v>
      </c>
      <c r="G111" s="4">
        <v>464400000</v>
      </c>
      <c r="H111" s="5">
        <v>0</v>
      </c>
      <c r="I111" s="5">
        <v>0</v>
      </c>
      <c r="J111" s="4">
        <v>2400000</v>
      </c>
      <c r="K111" s="5">
        <v>0</v>
      </c>
      <c r="L111" s="4">
        <v>466800000</v>
      </c>
      <c r="M111" s="4">
        <v>435000000</v>
      </c>
      <c r="N111" s="4">
        <v>31800000</v>
      </c>
      <c r="O111" s="4">
        <v>310800000</v>
      </c>
      <c r="P111" s="4">
        <v>156000000</v>
      </c>
      <c r="Q111" s="4">
        <v>10400000</v>
      </c>
      <c r="R111" s="4">
        <v>10400000</v>
      </c>
      <c r="S111" s="5">
        <v>0</v>
      </c>
      <c r="T111" s="17">
        <f t="shared" si="1"/>
        <v>0.66580976863753216</v>
      </c>
    </row>
    <row r="112" spans="1:20" ht="15" customHeight="1" x14ac:dyDescent="0.25">
      <c r="A112" s="3" t="s">
        <v>329</v>
      </c>
      <c r="B112" s="3" t="s">
        <v>20</v>
      </c>
      <c r="C112" s="3" t="s">
        <v>330</v>
      </c>
      <c r="D112" s="3" t="s">
        <v>204</v>
      </c>
      <c r="E112" s="3" t="s">
        <v>113</v>
      </c>
      <c r="F112" s="3" t="s">
        <v>287</v>
      </c>
      <c r="G112" s="4">
        <v>592200000</v>
      </c>
      <c r="H112" s="5">
        <v>0</v>
      </c>
      <c r="I112" s="5">
        <v>0</v>
      </c>
      <c r="J112" s="5">
        <v>0</v>
      </c>
      <c r="K112" s="4">
        <v>39000000</v>
      </c>
      <c r="L112" s="4">
        <v>553200000</v>
      </c>
      <c r="M112" s="4">
        <v>553200000</v>
      </c>
      <c r="N112" s="5">
        <v>0</v>
      </c>
      <c r="O112" s="4">
        <v>424400000</v>
      </c>
      <c r="P112" s="4">
        <v>128800000</v>
      </c>
      <c r="Q112" s="4">
        <v>46000000</v>
      </c>
      <c r="R112" s="4">
        <v>46000000</v>
      </c>
      <c r="S112" s="5">
        <v>0</v>
      </c>
      <c r="T112" s="17">
        <f t="shared" si="1"/>
        <v>0.76717281272595805</v>
      </c>
    </row>
    <row r="113" spans="1:20" ht="15" customHeight="1" x14ac:dyDescent="0.25">
      <c r="A113" s="3" t="s">
        <v>331</v>
      </c>
      <c r="B113" s="3" t="s">
        <v>20</v>
      </c>
      <c r="C113" s="3" t="s">
        <v>332</v>
      </c>
      <c r="D113" s="3" t="s">
        <v>204</v>
      </c>
      <c r="E113" s="3" t="s">
        <v>113</v>
      </c>
      <c r="F113" s="3" t="s">
        <v>287</v>
      </c>
      <c r="G113" s="4">
        <v>144000000</v>
      </c>
      <c r="H113" s="5">
        <v>0</v>
      </c>
      <c r="I113" s="5">
        <v>0</v>
      </c>
      <c r="J113" s="5">
        <v>0</v>
      </c>
      <c r="K113" s="5">
        <v>0</v>
      </c>
      <c r="L113" s="4">
        <v>144000000</v>
      </c>
      <c r="M113" s="4">
        <v>138000000</v>
      </c>
      <c r="N113" s="4">
        <v>6000000</v>
      </c>
      <c r="O113" s="4">
        <v>82800000</v>
      </c>
      <c r="P113" s="4">
        <v>61200000</v>
      </c>
      <c r="Q113" s="4">
        <v>11500000</v>
      </c>
      <c r="R113" s="4">
        <v>11500000</v>
      </c>
      <c r="S113" s="5">
        <v>0</v>
      </c>
      <c r="T113" s="17">
        <f t="shared" si="1"/>
        <v>0.57499999999999996</v>
      </c>
    </row>
    <row r="114" spans="1:20" ht="15" customHeight="1" x14ac:dyDescent="0.25">
      <c r="A114" s="3" t="s">
        <v>333</v>
      </c>
      <c r="B114" s="3" t="s">
        <v>20</v>
      </c>
      <c r="C114" s="3" t="s">
        <v>334</v>
      </c>
      <c r="D114" s="3" t="s">
        <v>204</v>
      </c>
      <c r="E114" s="3" t="s">
        <v>113</v>
      </c>
      <c r="F114" s="3" t="s">
        <v>287</v>
      </c>
      <c r="G114" s="4">
        <v>14400000</v>
      </c>
      <c r="H114" s="5">
        <v>0</v>
      </c>
      <c r="I114" s="5">
        <v>0</v>
      </c>
      <c r="J114" s="4">
        <v>21600000</v>
      </c>
      <c r="K114" s="5">
        <v>0</v>
      </c>
      <c r="L114" s="4">
        <v>36000000</v>
      </c>
      <c r="M114" s="5">
        <v>0</v>
      </c>
      <c r="N114" s="4">
        <v>36000000</v>
      </c>
      <c r="O114" s="5">
        <v>0</v>
      </c>
      <c r="P114" s="4">
        <v>36000000</v>
      </c>
      <c r="Q114" s="5">
        <v>0</v>
      </c>
      <c r="R114" s="5">
        <v>0</v>
      </c>
      <c r="S114" s="5">
        <v>0</v>
      </c>
      <c r="T114" s="17">
        <f t="shared" si="1"/>
        <v>0</v>
      </c>
    </row>
    <row r="115" spans="1:20" ht="15" customHeight="1" x14ac:dyDescent="0.25">
      <c r="A115" s="3" t="s">
        <v>335</v>
      </c>
      <c r="B115" s="3" t="s">
        <v>20</v>
      </c>
      <c r="C115" s="3" t="s">
        <v>336</v>
      </c>
      <c r="D115" s="3" t="s">
        <v>204</v>
      </c>
      <c r="E115" s="3" t="s">
        <v>289</v>
      </c>
      <c r="F115" s="3" t="s">
        <v>287</v>
      </c>
      <c r="G115" s="4">
        <v>157200000</v>
      </c>
      <c r="H115" s="5">
        <v>0</v>
      </c>
      <c r="I115" s="5">
        <v>0</v>
      </c>
      <c r="J115" s="5">
        <v>0</v>
      </c>
      <c r="K115" s="5">
        <v>0</v>
      </c>
      <c r="L115" s="4">
        <v>157200000</v>
      </c>
      <c r="M115" s="4">
        <v>145200000</v>
      </c>
      <c r="N115" s="4">
        <v>12000000</v>
      </c>
      <c r="O115" s="4">
        <v>145200000</v>
      </c>
      <c r="P115" s="4">
        <v>12000000</v>
      </c>
      <c r="Q115" s="4">
        <v>17000000</v>
      </c>
      <c r="R115" s="4">
        <v>17000000</v>
      </c>
      <c r="S115" s="5">
        <v>0</v>
      </c>
      <c r="T115" s="17">
        <f t="shared" si="1"/>
        <v>0.92366412213740456</v>
      </c>
    </row>
    <row r="116" spans="1:20" ht="15" customHeight="1" x14ac:dyDescent="0.25">
      <c r="A116" s="3" t="s">
        <v>337</v>
      </c>
      <c r="B116" s="3" t="s">
        <v>20</v>
      </c>
      <c r="C116" s="3" t="s">
        <v>338</v>
      </c>
      <c r="D116" s="3" t="s">
        <v>204</v>
      </c>
      <c r="E116" s="3" t="s">
        <v>113</v>
      </c>
      <c r="F116" s="3" t="s">
        <v>270</v>
      </c>
      <c r="G116" s="4">
        <v>108000000</v>
      </c>
      <c r="H116" s="5">
        <v>0</v>
      </c>
      <c r="I116" s="5">
        <v>0</v>
      </c>
      <c r="J116" s="5">
        <v>0</v>
      </c>
      <c r="K116" s="5">
        <v>0</v>
      </c>
      <c r="L116" s="4">
        <v>108000000</v>
      </c>
      <c r="M116" s="4">
        <v>75000000</v>
      </c>
      <c r="N116" s="4">
        <v>33000000</v>
      </c>
      <c r="O116" s="4">
        <v>75000000</v>
      </c>
      <c r="P116" s="4">
        <v>33000000</v>
      </c>
      <c r="Q116" s="5">
        <v>0</v>
      </c>
      <c r="R116" s="5">
        <v>0</v>
      </c>
      <c r="S116" s="5">
        <v>0</v>
      </c>
      <c r="T116" s="17">
        <f t="shared" si="1"/>
        <v>0.69444444444444442</v>
      </c>
    </row>
    <row r="117" spans="1:20" ht="15" customHeight="1" x14ac:dyDescent="0.25">
      <c r="A117" s="3" t="s">
        <v>339</v>
      </c>
      <c r="B117" s="3" t="s">
        <v>20</v>
      </c>
      <c r="C117" s="3" t="s">
        <v>340</v>
      </c>
      <c r="D117" s="3" t="s">
        <v>204</v>
      </c>
      <c r="E117" s="3" t="s">
        <v>113</v>
      </c>
      <c r="F117" s="3" t="s">
        <v>270</v>
      </c>
      <c r="G117" s="4">
        <v>30000000</v>
      </c>
      <c r="H117" s="5">
        <v>0</v>
      </c>
      <c r="I117" s="5">
        <v>0</v>
      </c>
      <c r="J117" s="5">
        <v>0</v>
      </c>
      <c r="K117" s="5">
        <v>0</v>
      </c>
      <c r="L117" s="4">
        <v>30000000</v>
      </c>
      <c r="M117" s="5">
        <v>0</v>
      </c>
      <c r="N117" s="4">
        <v>30000000</v>
      </c>
      <c r="O117" s="5">
        <v>0</v>
      </c>
      <c r="P117" s="4">
        <v>30000000</v>
      </c>
      <c r="Q117" s="5">
        <v>0</v>
      </c>
      <c r="R117" s="5">
        <v>0</v>
      </c>
      <c r="S117" s="5">
        <v>0</v>
      </c>
      <c r="T117" s="17">
        <f t="shared" si="1"/>
        <v>0</v>
      </c>
    </row>
    <row r="118" spans="1:20" ht="15" customHeight="1" x14ac:dyDescent="0.25">
      <c r="A118" s="3" t="s">
        <v>341</v>
      </c>
      <c r="B118" s="3" t="s">
        <v>20</v>
      </c>
      <c r="C118" s="3" t="s">
        <v>342</v>
      </c>
      <c r="D118" s="3" t="s">
        <v>204</v>
      </c>
      <c r="E118" s="3" t="s">
        <v>113</v>
      </c>
      <c r="F118" s="3" t="s">
        <v>343</v>
      </c>
      <c r="G118" s="4">
        <v>15000000</v>
      </c>
      <c r="H118" s="5">
        <v>0</v>
      </c>
      <c r="I118" s="5">
        <v>0</v>
      </c>
      <c r="J118" s="5">
        <v>0</v>
      </c>
      <c r="K118" s="5">
        <v>0</v>
      </c>
      <c r="L118" s="4">
        <v>15000000</v>
      </c>
      <c r="M118" s="4">
        <v>14400000</v>
      </c>
      <c r="N118" s="4">
        <v>600000</v>
      </c>
      <c r="O118" s="4">
        <v>14400000</v>
      </c>
      <c r="P118" s="4">
        <v>600000</v>
      </c>
      <c r="Q118" s="5">
        <v>0</v>
      </c>
      <c r="R118" s="5">
        <v>0</v>
      </c>
      <c r="S118" s="5">
        <v>0</v>
      </c>
      <c r="T118" s="17">
        <f t="shared" si="1"/>
        <v>0.96</v>
      </c>
    </row>
    <row r="119" spans="1:20" ht="15" customHeight="1" x14ac:dyDescent="0.25">
      <c r="A119" s="3" t="s">
        <v>344</v>
      </c>
      <c r="B119" s="3" t="s">
        <v>20</v>
      </c>
      <c r="C119" s="3" t="s">
        <v>345</v>
      </c>
      <c r="D119" s="3" t="s">
        <v>204</v>
      </c>
      <c r="E119" s="3" t="s">
        <v>113</v>
      </c>
      <c r="F119" s="3" t="s">
        <v>343</v>
      </c>
      <c r="G119" s="4">
        <v>33000000</v>
      </c>
      <c r="H119" s="5">
        <v>0</v>
      </c>
      <c r="I119" s="5">
        <v>0</v>
      </c>
      <c r="J119" s="5">
        <v>0</v>
      </c>
      <c r="K119" s="5">
        <v>0</v>
      </c>
      <c r="L119" s="4">
        <v>33000000</v>
      </c>
      <c r="M119" s="5">
        <v>0</v>
      </c>
      <c r="N119" s="4">
        <v>33000000</v>
      </c>
      <c r="O119" s="5">
        <v>0</v>
      </c>
      <c r="P119" s="4">
        <v>33000000</v>
      </c>
      <c r="Q119" s="5">
        <v>0</v>
      </c>
      <c r="R119" s="5">
        <v>0</v>
      </c>
      <c r="S119" s="5">
        <v>0</v>
      </c>
      <c r="T119" s="17">
        <f t="shared" si="1"/>
        <v>0</v>
      </c>
    </row>
    <row r="120" spans="1:20" ht="15" customHeight="1" x14ac:dyDescent="0.25">
      <c r="A120" s="3" t="s">
        <v>346</v>
      </c>
      <c r="B120" s="3" t="s">
        <v>20</v>
      </c>
      <c r="C120" s="3" t="s">
        <v>347</v>
      </c>
      <c r="D120" s="3" t="s">
        <v>231</v>
      </c>
      <c r="E120" s="3" t="s">
        <v>113</v>
      </c>
      <c r="F120" s="3" t="s">
        <v>343</v>
      </c>
      <c r="G120" s="4">
        <v>135000000</v>
      </c>
      <c r="H120" s="5">
        <v>0</v>
      </c>
      <c r="I120" s="5">
        <v>0</v>
      </c>
      <c r="J120" s="5">
        <v>0</v>
      </c>
      <c r="K120" s="5">
        <v>0</v>
      </c>
      <c r="L120" s="4">
        <v>135000000</v>
      </c>
      <c r="M120" s="5">
        <v>0</v>
      </c>
      <c r="N120" s="4">
        <v>135000000</v>
      </c>
      <c r="O120" s="5">
        <v>0</v>
      </c>
      <c r="P120" s="4">
        <v>135000000</v>
      </c>
      <c r="Q120" s="5">
        <v>0</v>
      </c>
      <c r="R120" s="5">
        <v>0</v>
      </c>
      <c r="S120" s="5">
        <v>0</v>
      </c>
      <c r="T120" s="17">
        <f t="shared" si="1"/>
        <v>0</v>
      </c>
    </row>
    <row r="121" spans="1:20" ht="15" customHeight="1" x14ac:dyDescent="0.25">
      <c r="A121" s="3" t="s">
        <v>348</v>
      </c>
      <c r="B121" s="3" t="s">
        <v>20</v>
      </c>
      <c r="C121" s="3" t="s">
        <v>349</v>
      </c>
      <c r="D121" s="3" t="s">
        <v>231</v>
      </c>
      <c r="E121" s="3" t="s">
        <v>113</v>
      </c>
      <c r="F121" s="3" t="s">
        <v>343</v>
      </c>
      <c r="G121" s="4">
        <v>417000000</v>
      </c>
      <c r="H121" s="5">
        <v>0</v>
      </c>
      <c r="I121" s="5">
        <v>0</v>
      </c>
      <c r="J121" s="5">
        <v>0</v>
      </c>
      <c r="K121" s="5">
        <v>0</v>
      </c>
      <c r="L121" s="4">
        <v>417000000</v>
      </c>
      <c r="M121" s="4">
        <v>370800000</v>
      </c>
      <c r="N121" s="4">
        <v>46200000</v>
      </c>
      <c r="O121" s="4">
        <v>123600000</v>
      </c>
      <c r="P121" s="4">
        <v>293400000</v>
      </c>
      <c r="Q121" s="5">
        <v>0</v>
      </c>
      <c r="R121" s="5">
        <v>0</v>
      </c>
      <c r="S121" s="5">
        <v>0</v>
      </c>
      <c r="T121" s="17">
        <f t="shared" si="1"/>
        <v>0.29640287769784174</v>
      </c>
    </row>
    <row r="122" spans="1:20" ht="15" customHeight="1" x14ac:dyDescent="0.25">
      <c r="A122" s="3" t="s">
        <v>350</v>
      </c>
      <c r="B122" s="3" t="s">
        <v>20</v>
      </c>
      <c r="C122" s="3" t="s">
        <v>351</v>
      </c>
      <c r="D122" s="3" t="s">
        <v>231</v>
      </c>
      <c r="E122" s="3" t="s">
        <v>113</v>
      </c>
      <c r="F122" s="3" t="s">
        <v>270</v>
      </c>
      <c r="G122" s="4">
        <v>555400000</v>
      </c>
      <c r="H122" s="5">
        <v>0</v>
      </c>
      <c r="I122" s="5">
        <v>0</v>
      </c>
      <c r="J122" s="5">
        <v>0</v>
      </c>
      <c r="K122" s="5">
        <v>0</v>
      </c>
      <c r="L122" s="4">
        <v>555400000</v>
      </c>
      <c r="M122" s="4">
        <v>512200000</v>
      </c>
      <c r="N122" s="4">
        <v>43200000</v>
      </c>
      <c r="O122" s="4">
        <v>498400000</v>
      </c>
      <c r="P122" s="4">
        <v>57000000</v>
      </c>
      <c r="Q122" s="4">
        <v>70000000</v>
      </c>
      <c r="R122" s="4">
        <v>70000000</v>
      </c>
      <c r="S122" s="5">
        <v>0</v>
      </c>
      <c r="T122" s="17">
        <f t="shared" si="1"/>
        <v>0.89737126395390709</v>
      </c>
    </row>
    <row r="123" spans="1:20" ht="15" customHeight="1" x14ac:dyDescent="0.25">
      <c r="A123" s="3" t="s">
        <v>352</v>
      </c>
      <c r="B123" s="3" t="s">
        <v>20</v>
      </c>
      <c r="C123" s="3" t="s">
        <v>353</v>
      </c>
      <c r="D123" s="3" t="s">
        <v>231</v>
      </c>
      <c r="E123" s="3" t="s">
        <v>113</v>
      </c>
      <c r="F123" s="3" t="s">
        <v>270</v>
      </c>
      <c r="G123" s="4">
        <v>80000000</v>
      </c>
      <c r="H123" s="5">
        <v>0</v>
      </c>
      <c r="I123" s="5">
        <v>0</v>
      </c>
      <c r="J123" s="5">
        <v>0</v>
      </c>
      <c r="K123" s="5">
        <v>0</v>
      </c>
      <c r="L123" s="4">
        <v>80000000</v>
      </c>
      <c r="M123" s="5">
        <v>0</v>
      </c>
      <c r="N123" s="4">
        <v>80000000</v>
      </c>
      <c r="O123" s="5">
        <v>0</v>
      </c>
      <c r="P123" s="4">
        <v>80000000</v>
      </c>
      <c r="Q123" s="5">
        <v>0</v>
      </c>
      <c r="R123" s="5">
        <v>0</v>
      </c>
      <c r="S123" s="5">
        <v>0</v>
      </c>
      <c r="T123" s="17">
        <f t="shared" si="1"/>
        <v>0</v>
      </c>
    </row>
    <row r="124" spans="1:20" ht="15" customHeight="1" x14ac:dyDescent="0.25">
      <c r="A124" s="3" t="s">
        <v>354</v>
      </c>
      <c r="B124" s="3" t="s">
        <v>20</v>
      </c>
      <c r="C124" s="3" t="s">
        <v>355</v>
      </c>
      <c r="D124" s="3" t="s">
        <v>231</v>
      </c>
      <c r="E124" s="3" t="s">
        <v>113</v>
      </c>
      <c r="F124" s="3" t="s">
        <v>270</v>
      </c>
      <c r="G124" s="4">
        <v>46600000</v>
      </c>
      <c r="H124" s="5">
        <v>0</v>
      </c>
      <c r="I124" s="5">
        <v>0</v>
      </c>
      <c r="J124" s="5">
        <v>0</v>
      </c>
      <c r="K124" s="5">
        <v>0</v>
      </c>
      <c r="L124" s="4">
        <v>46600000</v>
      </c>
      <c r="M124" s="4">
        <v>45900000</v>
      </c>
      <c r="N124" s="4">
        <v>700000</v>
      </c>
      <c r="O124" s="4">
        <v>45900000</v>
      </c>
      <c r="P124" s="4">
        <v>700000</v>
      </c>
      <c r="Q124" s="5">
        <v>0</v>
      </c>
      <c r="R124" s="5">
        <v>0</v>
      </c>
      <c r="S124" s="5">
        <v>0</v>
      </c>
      <c r="T124" s="17">
        <f t="shared" si="1"/>
        <v>0.98497854077253222</v>
      </c>
    </row>
    <row r="125" spans="1:20" ht="15" customHeight="1" x14ac:dyDescent="0.25">
      <c r="A125" s="3" t="s">
        <v>356</v>
      </c>
      <c r="B125" s="3" t="s">
        <v>20</v>
      </c>
      <c r="C125" s="3" t="s">
        <v>357</v>
      </c>
      <c r="D125" s="3" t="s">
        <v>231</v>
      </c>
      <c r="E125" s="3" t="s">
        <v>113</v>
      </c>
      <c r="F125" s="3" t="s">
        <v>287</v>
      </c>
      <c r="G125" s="4">
        <v>18516300</v>
      </c>
      <c r="H125" s="5">
        <v>0</v>
      </c>
      <c r="I125" s="5">
        <v>0</v>
      </c>
      <c r="J125" s="5">
        <v>0</v>
      </c>
      <c r="K125" s="5">
        <v>0</v>
      </c>
      <c r="L125" s="4">
        <v>18516300</v>
      </c>
      <c r="M125" s="4">
        <v>18469700</v>
      </c>
      <c r="N125" s="4">
        <v>46600</v>
      </c>
      <c r="O125" s="4">
        <v>12383933</v>
      </c>
      <c r="P125" s="4">
        <v>6132367</v>
      </c>
      <c r="Q125" s="5">
        <v>0</v>
      </c>
      <c r="R125" s="5">
        <v>0</v>
      </c>
      <c r="S125" s="5">
        <v>0</v>
      </c>
      <c r="T125" s="17">
        <f t="shared" si="1"/>
        <v>0.6688125057381874</v>
      </c>
    </row>
    <row r="126" spans="1:20" ht="15" customHeight="1" x14ac:dyDescent="0.25">
      <c r="A126" s="3" t="s">
        <v>358</v>
      </c>
      <c r="B126" s="3" t="s">
        <v>20</v>
      </c>
      <c r="C126" s="3" t="s">
        <v>359</v>
      </c>
      <c r="D126" s="3" t="s">
        <v>231</v>
      </c>
      <c r="E126" s="3" t="s">
        <v>113</v>
      </c>
      <c r="F126" s="3" t="s">
        <v>270</v>
      </c>
      <c r="G126" s="4">
        <v>48600000</v>
      </c>
      <c r="H126" s="5">
        <v>0</v>
      </c>
      <c r="I126" s="5">
        <v>0</v>
      </c>
      <c r="J126" s="5">
        <v>0</v>
      </c>
      <c r="K126" s="5">
        <v>0</v>
      </c>
      <c r="L126" s="4">
        <v>48600000</v>
      </c>
      <c r="M126" s="4">
        <v>32400000</v>
      </c>
      <c r="N126" s="4">
        <v>16200000</v>
      </c>
      <c r="O126" s="4">
        <v>32400000</v>
      </c>
      <c r="P126" s="4">
        <v>16200000</v>
      </c>
      <c r="Q126" s="5">
        <v>0</v>
      </c>
      <c r="R126" s="5">
        <v>0</v>
      </c>
      <c r="S126" s="5">
        <v>0</v>
      </c>
      <c r="T126" s="17">
        <f t="shared" si="1"/>
        <v>0.66666666666666663</v>
      </c>
    </row>
    <row r="127" spans="1:20" ht="15" customHeight="1" x14ac:dyDescent="0.25">
      <c r="A127" s="3" t="s">
        <v>360</v>
      </c>
      <c r="B127" s="3" t="s">
        <v>20</v>
      </c>
      <c r="C127" s="3" t="s">
        <v>361</v>
      </c>
      <c r="D127" s="3" t="s">
        <v>231</v>
      </c>
      <c r="E127" s="3" t="s">
        <v>113</v>
      </c>
      <c r="F127" s="3" t="s">
        <v>270</v>
      </c>
      <c r="G127" s="4">
        <v>403200000</v>
      </c>
      <c r="H127" s="5">
        <v>0</v>
      </c>
      <c r="I127" s="5">
        <v>0</v>
      </c>
      <c r="J127" s="5">
        <v>0</v>
      </c>
      <c r="K127" s="5">
        <v>0</v>
      </c>
      <c r="L127" s="4">
        <v>403200000</v>
      </c>
      <c r="M127" s="4">
        <v>393600000</v>
      </c>
      <c r="N127" s="4">
        <v>9600000</v>
      </c>
      <c r="O127" s="4">
        <v>352200000</v>
      </c>
      <c r="P127" s="4">
        <v>51000000</v>
      </c>
      <c r="Q127" s="5">
        <v>0</v>
      </c>
      <c r="R127" s="5">
        <v>0</v>
      </c>
      <c r="S127" s="5">
        <v>0</v>
      </c>
      <c r="T127" s="17">
        <f t="shared" si="1"/>
        <v>0.87351190476190477</v>
      </c>
    </row>
    <row r="128" spans="1:20" ht="15" customHeight="1" x14ac:dyDescent="0.25">
      <c r="A128" s="3" t="s">
        <v>362</v>
      </c>
      <c r="B128" s="3" t="s">
        <v>20</v>
      </c>
      <c r="C128" s="3" t="s">
        <v>363</v>
      </c>
      <c r="D128" s="3" t="s">
        <v>231</v>
      </c>
      <c r="E128" s="3" t="s">
        <v>113</v>
      </c>
      <c r="F128" s="3" t="s">
        <v>270</v>
      </c>
      <c r="G128" s="4">
        <v>50000000</v>
      </c>
      <c r="H128" s="5">
        <v>0</v>
      </c>
      <c r="I128" s="5">
        <v>0</v>
      </c>
      <c r="J128" s="5">
        <v>0</v>
      </c>
      <c r="K128" s="5">
        <v>0</v>
      </c>
      <c r="L128" s="4">
        <v>50000000</v>
      </c>
      <c r="M128" s="4">
        <v>50000000</v>
      </c>
      <c r="N128" s="5">
        <v>0</v>
      </c>
      <c r="O128" s="4">
        <v>16000000</v>
      </c>
      <c r="P128" s="4">
        <v>34000000</v>
      </c>
      <c r="Q128" s="5">
        <v>0</v>
      </c>
      <c r="R128" s="5">
        <v>0</v>
      </c>
      <c r="S128" s="5">
        <v>0</v>
      </c>
      <c r="T128" s="17">
        <f t="shared" si="1"/>
        <v>0.32</v>
      </c>
    </row>
    <row r="129" spans="1:20" ht="15" customHeight="1" x14ac:dyDescent="0.25">
      <c r="A129" s="3" t="s">
        <v>364</v>
      </c>
      <c r="B129" s="3" t="s">
        <v>20</v>
      </c>
      <c r="C129" s="3" t="s">
        <v>363</v>
      </c>
      <c r="D129" s="3" t="s">
        <v>231</v>
      </c>
      <c r="E129" s="3" t="s">
        <v>113</v>
      </c>
      <c r="F129" s="3" t="s">
        <v>299</v>
      </c>
      <c r="G129" s="4">
        <v>20000000</v>
      </c>
      <c r="H129" s="5">
        <v>0</v>
      </c>
      <c r="I129" s="5">
        <v>0</v>
      </c>
      <c r="J129" s="5">
        <v>0</v>
      </c>
      <c r="K129" s="5">
        <v>0</v>
      </c>
      <c r="L129" s="4">
        <v>20000000</v>
      </c>
      <c r="M129" s="4">
        <v>20000000</v>
      </c>
      <c r="N129" s="5">
        <v>0</v>
      </c>
      <c r="O129" s="5">
        <v>0</v>
      </c>
      <c r="P129" s="4">
        <v>20000000</v>
      </c>
      <c r="Q129" s="5">
        <v>0</v>
      </c>
      <c r="R129" s="5">
        <v>0</v>
      </c>
      <c r="S129" s="5">
        <v>0</v>
      </c>
      <c r="T129" s="17">
        <f t="shared" si="1"/>
        <v>0</v>
      </c>
    </row>
    <row r="130" spans="1:20" ht="15" customHeight="1" x14ac:dyDescent="0.25">
      <c r="A130" s="3" t="s">
        <v>365</v>
      </c>
      <c r="B130" s="3" t="s">
        <v>20</v>
      </c>
      <c r="C130" s="3" t="s">
        <v>366</v>
      </c>
      <c r="D130" s="3" t="s">
        <v>231</v>
      </c>
      <c r="E130" s="3" t="s">
        <v>113</v>
      </c>
      <c r="F130" s="3" t="s">
        <v>299</v>
      </c>
      <c r="G130" s="4">
        <v>400000000</v>
      </c>
      <c r="H130" s="5">
        <v>0</v>
      </c>
      <c r="I130" s="5">
        <v>0</v>
      </c>
      <c r="J130" s="5">
        <v>0</v>
      </c>
      <c r="K130" s="5">
        <v>0</v>
      </c>
      <c r="L130" s="4">
        <v>400000000</v>
      </c>
      <c r="M130" s="4">
        <v>330000000</v>
      </c>
      <c r="N130" s="4">
        <v>70000000</v>
      </c>
      <c r="O130" s="4">
        <v>205200000</v>
      </c>
      <c r="P130" s="4">
        <v>194800000</v>
      </c>
      <c r="Q130" s="5">
        <v>0</v>
      </c>
      <c r="R130" s="5">
        <v>0</v>
      </c>
      <c r="S130" s="5">
        <v>0</v>
      </c>
      <c r="T130" s="17">
        <f t="shared" si="1"/>
        <v>0.51300000000000001</v>
      </c>
    </row>
    <row r="131" spans="1:20" ht="15" customHeight="1" x14ac:dyDescent="0.25">
      <c r="A131" s="3" t="s">
        <v>367</v>
      </c>
      <c r="B131" s="3" t="s">
        <v>20</v>
      </c>
      <c r="C131" s="3" t="s">
        <v>368</v>
      </c>
      <c r="D131" s="3" t="s">
        <v>231</v>
      </c>
      <c r="E131" s="3" t="s">
        <v>113</v>
      </c>
      <c r="F131" s="3" t="s">
        <v>299</v>
      </c>
      <c r="G131" s="4">
        <v>285000000</v>
      </c>
      <c r="H131" s="5">
        <v>0</v>
      </c>
      <c r="I131" s="5">
        <v>0</v>
      </c>
      <c r="J131" s="5">
        <v>0</v>
      </c>
      <c r="K131" s="5">
        <v>0</v>
      </c>
      <c r="L131" s="4">
        <v>285000000</v>
      </c>
      <c r="M131" s="5">
        <v>0</v>
      </c>
      <c r="N131" s="4">
        <v>285000000</v>
      </c>
      <c r="O131" s="5">
        <v>0</v>
      </c>
      <c r="P131" s="4">
        <v>285000000</v>
      </c>
      <c r="Q131" s="5">
        <v>0</v>
      </c>
      <c r="R131" s="5">
        <v>0</v>
      </c>
      <c r="S131" s="5">
        <v>0</v>
      </c>
      <c r="T131" s="17">
        <f t="shared" si="1"/>
        <v>0</v>
      </c>
    </row>
    <row r="132" spans="1:20" ht="15" customHeight="1" x14ac:dyDescent="0.25">
      <c r="A132" s="3" t="s">
        <v>369</v>
      </c>
      <c r="B132" s="3" t="s">
        <v>20</v>
      </c>
      <c r="C132" s="3" t="s">
        <v>370</v>
      </c>
      <c r="D132" s="3" t="s">
        <v>231</v>
      </c>
      <c r="E132" s="3" t="s">
        <v>371</v>
      </c>
      <c r="F132" s="3" t="s">
        <v>305</v>
      </c>
      <c r="G132" s="4">
        <v>1076700000</v>
      </c>
      <c r="H132" s="5">
        <v>0</v>
      </c>
      <c r="I132" s="5">
        <v>0</v>
      </c>
      <c r="J132" s="5">
        <v>0</v>
      </c>
      <c r="K132" s="5">
        <v>0</v>
      </c>
      <c r="L132" s="4">
        <v>1076700000</v>
      </c>
      <c r="M132" s="4">
        <v>1065000000</v>
      </c>
      <c r="N132" s="4">
        <v>11700000</v>
      </c>
      <c r="O132" s="4">
        <v>993000000</v>
      </c>
      <c r="P132" s="4">
        <v>83700000</v>
      </c>
      <c r="Q132" s="5">
        <v>0</v>
      </c>
      <c r="R132" s="5">
        <v>0</v>
      </c>
      <c r="S132" s="5">
        <v>0</v>
      </c>
      <c r="T132" s="17">
        <f t="shared" si="1"/>
        <v>0.92226246865422123</v>
      </c>
    </row>
    <row r="133" spans="1:20" ht="15" customHeight="1" x14ac:dyDescent="0.25">
      <c r="A133" s="3" t="s">
        <v>372</v>
      </c>
      <c r="B133" s="3" t="s">
        <v>20</v>
      </c>
      <c r="C133" s="3" t="s">
        <v>370</v>
      </c>
      <c r="D133" s="3" t="s">
        <v>231</v>
      </c>
      <c r="E133" s="3" t="s">
        <v>113</v>
      </c>
      <c r="F133" s="3" t="s">
        <v>305</v>
      </c>
      <c r="G133" s="4">
        <v>14100000</v>
      </c>
      <c r="H133" s="5">
        <v>0</v>
      </c>
      <c r="I133" s="5">
        <v>0</v>
      </c>
      <c r="J133" s="5">
        <v>0</v>
      </c>
      <c r="K133" s="5">
        <v>0</v>
      </c>
      <c r="L133" s="4">
        <v>14100000</v>
      </c>
      <c r="M133" s="5">
        <v>0</v>
      </c>
      <c r="N133" s="4">
        <v>14100000</v>
      </c>
      <c r="O133" s="5">
        <v>0</v>
      </c>
      <c r="P133" s="4">
        <v>14100000</v>
      </c>
      <c r="Q133" s="5">
        <v>0</v>
      </c>
      <c r="R133" s="5">
        <v>0</v>
      </c>
      <c r="S133" s="5">
        <v>0</v>
      </c>
      <c r="T133" s="17">
        <f t="shared" si="1"/>
        <v>0</v>
      </c>
    </row>
    <row r="134" spans="1:20" ht="15" customHeight="1" x14ac:dyDescent="0.25">
      <c r="A134" s="3" t="s">
        <v>373</v>
      </c>
      <c r="B134" s="3" t="s">
        <v>20</v>
      </c>
      <c r="C134" s="3" t="s">
        <v>370</v>
      </c>
      <c r="D134" s="3" t="s">
        <v>231</v>
      </c>
      <c r="E134" s="3" t="s">
        <v>374</v>
      </c>
      <c r="F134" s="3" t="s">
        <v>305</v>
      </c>
      <c r="G134" s="4">
        <v>15000000</v>
      </c>
      <c r="H134" s="5">
        <v>0</v>
      </c>
      <c r="I134" s="5">
        <v>0</v>
      </c>
      <c r="J134" s="5">
        <v>0</v>
      </c>
      <c r="K134" s="5">
        <v>0</v>
      </c>
      <c r="L134" s="4">
        <v>15000000</v>
      </c>
      <c r="M134" s="5">
        <v>0</v>
      </c>
      <c r="N134" s="4">
        <v>15000000</v>
      </c>
      <c r="O134" s="5">
        <v>0</v>
      </c>
      <c r="P134" s="4">
        <v>15000000</v>
      </c>
      <c r="Q134" s="5">
        <v>0</v>
      </c>
      <c r="R134" s="5">
        <v>0</v>
      </c>
      <c r="S134" s="5">
        <v>0</v>
      </c>
      <c r="T134" s="17">
        <f t="shared" si="1"/>
        <v>0</v>
      </c>
    </row>
    <row r="135" spans="1:20" ht="15" customHeight="1" x14ac:dyDescent="0.25">
      <c r="A135" s="3" t="s">
        <v>375</v>
      </c>
      <c r="B135" s="3" t="s">
        <v>20</v>
      </c>
      <c r="C135" s="3" t="s">
        <v>376</v>
      </c>
      <c r="D135" s="3" t="s">
        <v>231</v>
      </c>
      <c r="E135" s="3" t="s">
        <v>371</v>
      </c>
      <c r="F135" s="3" t="s">
        <v>305</v>
      </c>
      <c r="G135" s="4">
        <v>216000000</v>
      </c>
      <c r="H135" s="5">
        <v>0</v>
      </c>
      <c r="I135" s="5">
        <v>0</v>
      </c>
      <c r="J135" s="5">
        <v>0</v>
      </c>
      <c r="K135" s="5">
        <v>0</v>
      </c>
      <c r="L135" s="4">
        <v>216000000</v>
      </c>
      <c r="M135" s="4">
        <v>216000000</v>
      </c>
      <c r="N135" s="5">
        <v>0</v>
      </c>
      <c r="O135" s="4">
        <v>144000000</v>
      </c>
      <c r="P135" s="4">
        <v>72000000</v>
      </c>
      <c r="Q135" s="5">
        <v>0</v>
      </c>
      <c r="R135" s="5">
        <v>0</v>
      </c>
      <c r="S135" s="5">
        <v>0</v>
      </c>
      <c r="T135" s="17">
        <f t="shared" si="1"/>
        <v>0.66666666666666663</v>
      </c>
    </row>
    <row r="136" spans="1:20" ht="15" customHeight="1" x14ac:dyDescent="0.25">
      <c r="A136" s="3" t="s">
        <v>377</v>
      </c>
      <c r="B136" s="3" t="s">
        <v>20</v>
      </c>
      <c r="C136" s="3" t="s">
        <v>376</v>
      </c>
      <c r="D136" s="3" t="s">
        <v>231</v>
      </c>
      <c r="E136" s="3" t="s">
        <v>113</v>
      </c>
      <c r="F136" s="3" t="s">
        <v>305</v>
      </c>
      <c r="G136" s="4">
        <v>36000000</v>
      </c>
      <c r="H136" s="5">
        <v>0</v>
      </c>
      <c r="I136" s="5">
        <v>0</v>
      </c>
      <c r="J136" s="5">
        <v>0</v>
      </c>
      <c r="K136" s="5">
        <v>0</v>
      </c>
      <c r="L136" s="4">
        <v>36000000</v>
      </c>
      <c r="M136" s="4">
        <v>18000000</v>
      </c>
      <c r="N136" s="4">
        <v>18000000</v>
      </c>
      <c r="O136" s="4">
        <v>18000000</v>
      </c>
      <c r="P136" s="4">
        <v>18000000</v>
      </c>
      <c r="Q136" s="5">
        <v>0</v>
      </c>
      <c r="R136" s="5">
        <v>0</v>
      </c>
      <c r="S136" s="5">
        <v>0</v>
      </c>
      <c r="T136" s="17">
        <f t="shared" ref="T136:T145" si="2">O136/L136</f>
        <v>0.5</v>
      </c>
    </row>
    <row r="137" spans="1:20" ht="15" customHeight="1" x14ac:dyDescent="0.25">
      <c r="A137" s="3" t="s">
        <v>378</v>
      </c>
      <c r="B137" s="3" t="s">
        <v>20</v>
      </c>
      <c r="C137" s="3" t="s">
        <v>379</v>
      </c>
      <c r="D137" s="3" t="s">
        <v>231</v>
      </c>
      <c r="E137" s="3" t="s">
        <v>113</v>
      </c>
      <c r="F137" s="3" t="s">
        <v>380</v>
      </c>
      <c r="G137" s="4">
        <v>375000000</v>
      </c>
      <c r="H137" s="5">
        <v>0</v>
      </c>
      <c r="I137" s="5">
        <v>0</v>
      </c>
      <c r="J137" s="5">
        <v>0</v>
      </c>
      <c r="K137" s="5">
        <v>0</v>
      </c>
      <c r="L137" s="4">
        <v>375000000</v>
      </c>
      <c r="M137" s="4">
        <v>163800000</v>
      </c>
      <c r="N137" s="4">
        <v>211200000</v>
      </c>
      <c r="O137" s="4">
        <v>163800000</v>
      </c>
      <c r="P137" s="4">
        <v>211200000</v>
      </c>
      <c r="Q137" s="4">
        <v>3300000</v>
      </c>
      <c r="R137" s="4">
        <v>3300000</v>
      </c>
      <c r="S137" s="5">
        <v>0</v>
      </c>
      <c r="T137" s="17">
        <f t="shared" si="2"/>
        <v>0.43680000000000002</v>
      </c>
    </row>
    <row r="138" spans="1:20" ht="15" customHeight="1" x14ac:dyDescent="0.25">
      <c r="A138" s="3" t="s">
        <v>381</v>
      </c>
      <c r="B138" s="3" t="s">
        <v>20</v>
      </c>
      <c r="C138" s="3" t="s">
        <v>382</v>
      </c>
      <c r="D138" s="3" t="s">
        <v>231</v>
      </c>
      <c r="E138" s="3" t="s">
        <v>113</v>
      </c>
      <c r="F138" s="3" t="s">
        <v>380</v>
      </c>
      <c r="G138" s="4">
        <v>25000000</v>
      </c>
      <c r="H138" s="5">
        <v>0</v>
      </c>
      <c r="I138" s="5">
        <v>0</v>
      </c>
      <c r="J138" s="5">
        <v>0</v>
      </c>
      <c r="K138" s="5">
        <v>0</v>
      </c>
      <c r="L138" s="4">
        <v>25000000</v>
      </c>
      <c r="M138" s="5">
        <v>0</v>
      </c>
      <c r="N138" s="4">
        <v>25000000</v>
      </c>
      <c r="O138" s="5">
        <v>0</v>
      </c>
      <c r="P138" s="4">
        <v>25000000</v>
      </c>
      <c r="Q138" s="5">
        <v>0</v>
      </c>
      <c r="R138" s="5">
        <v>0</v>
      </c>
      <c r="S138" s="5">
        <v>0</v>
      </c>
      <c r="T138" s="17">
        <f t="shared" si="2"/>
        <v>0</v>
      </c>
    </row>
    <row r="139" spans="1:20" ht="15" customHeight="1" x14ac:dyDescent="0.25">
      <c r="A139" s="3" t="s">
        <v>383</v>
      </c>
      <c r="B139" s="3" t="s">
        <v>20</v>
      </c>
      <c r="C139" s="3" t="s">
        <v>384</v>
      </c>
      <c r="D139" s="3" t="s">
        <v>231</v>
      </c>
      <c r="E139" s="3" t="s">
        <v>371</v>
      </c>
      <c r="F139" s="3" t="s">
        <v>305</v>
      </c>
      <c r="G139" s="4">
        <v>208800000</v>
      </c>
      <c r="H139" s="5">
        <v>0</v>
      </c>
      <c r="I139" s="5">
        <v>0</v>
      </c>
      <c r="J139" s="5">
        <v>0</v>
      </c>
      <c r="K139" s="5">
        <v>0</v>
      </c>
      <c r="L139" s="4">
        <v>208800000</v>
      </c>
      <c r="M139" s="4">
        <v>208800000</v>
      </c>
      <c r="N139" s="5">
        <v>0</v>
      </c>
      <c r="O139" s="4">
        <v>174000000</v>
      </c>
      <c r="P139" s="4">
        <v>34800000</v>
      </c>
      <c r="Q139" s="5">
        <v>0</v>
      </c>
      <c r="R139" s="5">
        <v>0</v>
      </c>
      <c r="S139" s="5">
        <v>0</v>
      </c>
      <c r="T139" s="17">
        <f t="shared" si="2"/>
        <v>0.83333333333333337</v>
      </c>
    </row>
    <row r="140" spans="1:20" ht="15" customHeight="1" x14ac:dyDescent="0.25">
      <c r="A140" s="3" t="s">
        <v>385</v>
      </c>
      <c r="B140" s="3" t="s">
        <v>20</v>
      </c>
      <c r="C140" s="3" t="s">
        <v>384</v>
      </c>
      <c r="D140" s="3" t="s">
        <v>231</v>
      </c>
      <c r="E140" s="3" t="s">
        <v>113</v>
      </c>
      <c r="F140" s="3" t="s">
        <v>305</v>
      </c>
      <c r="G140" s="4">
        <v>84600000</v>
      </c>
      <c r="H140" s="5">
        <v>0</v>
      </c>
      <c r="I140" s="5">
        <v>0</v>
      </c>
      <c r="J140" s="5">
        <v>0</v>
      </c>
      <c r="K140" s="5">
        <v>0</v>
      </c>
      <c r="L140" s="4">
        <v>84600000</v>
      </c>
      <c r="M140" s="4">
        <v>41400000</v>
      </c>
      <c r="N140" s="4">
        <v>43200000</v>
      </c>
      <c r="O140" s="4">
        <v>41400000</v>
      </c>
      <c r="P140" s="4">
        <v>43200000</v>
      </c>
      <c r="Q140" s="5">
        <v>0</v>
      </c>
      <c r="R140" s="5">
        <v>0</v>
      </c>
      <c r="S140" s="5">
        <v>0</v>
      </c>
      <c r="T140" s="17">
        <f t="shared" si="2"/>
        <v>0.48936170212765956</v>
      </c>
    </row>
    <row r="141" spans="1:20" ht="15" customHeight="1" x14ac:dyDescent="0.25">
      <c r="A141" s="3" t="s">
        <v>386</v>
      </c>
      <c r="B141" s="3" t="s">
        <v>20</v>
      </c>
      <c r="C141" s="3" t="s">
        <v>387</v>
      </c>
      <c r="D141" s="3" t="s">
        <v>231</v>
      </c>
      <c r="E141" s="3" t="s">
        <v>113</v>
      </c>
      <c r="F141" s="3" t="s">
        <v>305</v>
      </c>
      <c r="G141" s="4">
        <v>31200000</v>
      </c>
      <c r="H141" s="5">
        <v>0</v>
      </c>
      <c r="I141" s="5">
        <v>0</v>
      </c>
      <c r="J141" s="5">
        <v>0</v>
      </c>
      <c r="K141" s="5">
        <v>0</v>
      </c>
      <c r="L141" s="4">
        <v>31200000</v>
      </c>
      <c r="M141" s="4">
        <v>30000000</v>
      </c>
      <c r="N141" s="4">
        <v>1200000</v>
      </c>
      <c r="O141" s="4">
        <v>30000000</v>
      </c>
      <c r="P141" s="4">
        <v>1200000</v>
      </c>
      <c r="Q141" s="5">
        <v>0</v>
      </c>
      <c r="R141" s="5">
        <v>0</v>
      </c>
      <c r="S141" s="5">
        <v>0</v>
      </c>
      <c r="T141" s="17">
        <f t="shared" si="2"/>
        <v>0.96153846153846156</v>
      </c>
    </row>
    <row r="142" spans="1:20" ht="15" customHeight="1" x14ac:dyDescent="0.25">
      <c r="A142" s="3" t="s">
        <v>388</v>
      </c>
      <c r="B142" s="3" t="s">
        <v>20</v>
      </c>
      <c r="C142" s="3" t="s">
        <v>389</v>
      </c>
      <c r="D142" s="3" t="s">
        <v>231</v>
      </c>
      <c r="E142" s="3" t="s">
        <v>371</v>
      </c>
      <c r="F142" s="3" t="s">
        <v>305</v>
      </c>
      <c r="G142" s="4">
        <v>398319023</v>
      </c>
      <c r="H142" s="5">
        <v>0</v>
      </c>
      <c r="I142" s="5">
        <v>0</v>
      </c>
      <c r="J142" s="5">
        <v>0</v>
      </c>
      <c r="K142" s="5">
        <v>0</v>
      </c>
      <c r="L142" s="4">
        <v>398319023</v>
      </c>
      <c r="M142" s="4">
        <v>110400000</v>
      </c>
      <c r="N142" s="4">
        <v>287919023</v>
      </c>
      <c r="O142" s="4">
        <v>110400000</v>
      </c>
      <c r="P142" s="4">
        <v>287919023</v>
      </c>
      <c r="Q142" s="5">
        <v>0</v>
      </c>
      <c r="R142" s="5">
        <v>0</v>
      </c>
      <c r="S142" s="5">
        <v>0</v>
      </c>
      <c r="T142" s="17">
        <f t="shared" si="2"/>
        <v>0.27716476900476833</v>
      </c>
    </row>
    <row r="143" spans="1:20" ht="15" customHeight="1" x14ac:dyDescent="0.25">
      <c r="A143" s="3" t="s">
        <v>390</v>
      </c>
      <c r="B143" s="3" t="s">
        <v>20</v>
      </c>
      <c r="C143" s="3" t="s">
        <v>389</v>
      </c>
      <c r="D143" s="3" t="s">
        <v>231</v>
      </c>
      <c r="E143" s="3" t="s">
        <v>113</v>
      </c>
      <c r="F143" s="3" t="s">
        <v>305</v>
      </c>
      <c r="G143" s="4">
        <v>36483700</v>
      </c>
      <c r="H143" s="5">
        <v>0</v>
      </c>
      <c r="I143" s="5">
        <v>0</v>
      </c>
      <c r="J143" s="5">
        <v>0</v>
      </c>
      <c r="K143" s="5">
        <v>0</v>
      </c>
      <c r="L143" s="4">
        <v>36483700</v>
      </c>
      <c r="M143" s="4">
        <v>21000000</v>
      </c>
      <c r="N143" s="4">
        <v>15483700</v>
      </c>
      <c r="O143" s="4">
        <v>21000000</v>
      </c>
      <c r="P143" s="4">
        <v>15483700</v>
      </c>
      <c r="Q143" s="5">
        <v>0</v>
      </c>
      <c r="R143" s="5">
        <v>0</v>
      </c>
      <c r="S143" s="5">
        <v>0</v>
      </c>
      <c r="T143" s="17">
        <f t="shared" si="2"/>
        <v>0.57559951430364797</v>
      </c>
    </row>
    <row r="144" spans="1:20" ht="15" customHeight="1" x14ac:dyDescent="0.25">
      <c r="A144" s="3" t="s">
        <v>391</v>
      </c>
      <c r="B144" s="3" t="s">
        <v>20</v>
      </c>
      <c r="C144" s="3" t="s">
        <v>392</v>
      </c>
      <c r="D144" s="3" t="s">
        <v>231</v>
      </c>
      <c r="E144" s="3" t="s">
        <v>113</v>
      </c>
      <c r="F144" s="3" t="s">
        <v>305</v>
      </c>
      <c r="G144" s="4">
        <v>29000000</v>
      </c>
      <c r="H144" s="5">
        <v>0</v>
      </c>
      <c r="I144" s="5">
        <v>0</v>
      </c>
      <c r="J144" s="5">
        <v>0</v>
      </c>
      <c r="K144" s="5">
        <v>0</v>
      </c>
      <c r="L144" s="4">
        <v>29000000</v>
      </c>
      <c r="M144" s="4">
        <v>15600000</v>
      </c>
      <c r="N144" s="4">
        <v>13400000</v>
      </c>
      <c r="O144" s="5">
        <v>0</v>
      </c>
      <c r="P144" s="4">
        <v>29000000</v>
      </c>
      <c r="Q144" s="5">
        <v>0</v>
      </c>
      <c r="R144" s="5">
        <v>0</v>
      </c>
      <c r="S144" s="5">
        <v>0</v>
      </c>
      <c r="T144" s="17">
        <f t="shared" si="2"/>
        <v>0</v>
      </c>
    </row>
    <row r="145" spans="1:20" ht="15" customHeight="1" x14ac:dyDescent="0.25">
      <c r="A145" s="3" t="s">
        <v>393</v>
      </c>
      <c r="B145" s="3" t="s">
        <v>20</v>
      </c>
      <c r="C145" s="3" t="s">
        <v>392</v>
      </c>
      <c r="D145" s="3" t="s">
        <v>231</v>
      </c>
      <c r="E145" s="3" t="s">
        <v>304</v>
      </c>
      <c r="F145" s="3" t="s">
        <v>305</v>
      </c>
      <c r="G145" s="4">
        <v>40000000</v>
      </c>
      <c r="H145" s="5">
        <v>0</v>
      </c>
      <c r="I145" s="5">
        <v>0</v>
      </c>
      <c r="J145" s="5">
        <v>0</v>
      </c>
      <c r="K145" s="5">
        <v>0</v>
      </c>
      <c r="L145" s="4">
        <v>40000000</v>
      </c>
      <c r="M145" s="5">
        <v>0</v>
      </c>
      <c r="N145" s="4">
        <v>40000000</v>
      </c>
      <c r="O145" s="5">
        <v>0</v>
      </c>
      <c r="P145" s="4">
        <v>40000000</v>
      </c>
      <c r="Q145" s="5">
        <v>0</v>
      </c>
      <c r="R145" s="5">
        <v>0</v>
      </c>
      <c r="S145" s="5">
        <v>0</v>
      </c>
      <c r="T145" s="17">
        <f t="shared" si="2"/>
        <v>0</v>
      </c>
    </row>
  </sheetData>
  <mergeCells count="6">
    <mergeCell ref="A6:T6"/>
    <mergeCell ref="A1:T1"/>
    <mergeCell ref="A2:T2"/>
    <mergeCell ref="A3:T3"/>
    <mergeCell ref="A4:T4"/>
    <mergeCell ref="A5:T5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Nits</dc:title>
  <dc:creator>Alejandra</dc:creator>
  <cp:lastModifiedBy>Alejandra</cp:lastModifiedBy>
  <dcterms:created xsi:type="dcterms:W3CDTF">2023-04-11T23:35:25Z</dcterms:created>
  <dcterms:modified xsi:type="dcterms:W3CDTF">2023-04-12T21:15:32Z</dcterms:modified>
</cp:coreProperties>
</file>