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ubdirector_admin_financiero\Documents\EPD\PRESUPUESTO 2019\VERSIÓN 4\EJECUCIONES\"/>
    </mc:Choice>
  </mc:AlternateContent>
  <bookViews>
    <workbookView xWindow="0" yWindow="0" windowWidth="21600" windowHeight="9630"/>
  </bookViews>
  <sheets>
    <sheet name="INGRESOS" sheetId="2" r:id="rId1"/>
    <sheet name="GASTOS" sheetId="3" r:id="rId2"/>
  </sheets>
  <definedNames>
    <definedName name="_xlnm.Print_Titles" localSheetId="1">GASTOS!$7:$7</definedName>
  </definedNames>
  <calcPr calcId="162913"/>
</workbook>
</file>

<file path=xl/calcChain.xml><?xml version="1.0" encoding="utf-8"?>
<calcChain xmlns="http://schemas.openxmlformats.org/spreadsheetml/2006/main">
  <c r="U9" i="3" l="1"/>
  <c r="U10" i="3"/>
  <c r="U11" i="3"/>
  <c r="U12" i="3"/>
  <c r="U13" i="3"/>
  <c r="U14" i="3"/>
  <c r="U15" i="3"/>
  <c r="U16" i="3"/>
  <c r="U17" i="3"/>
  <c r="U18" i="3"/>
  <c r="U19" i="3"/>
  <c r="U20" i="3"/>
  <c r="U21" i="3"/>
  <c r="U22" i="3"/>
  <c r="U23" i="3"/>
  <c r="U24" i="3"/>
  <c r="U25" i="3"/>
  <c r="U26" i="3"/>
  <c r="U27" i="3"/>
  <c r="U28" i="3"/>
  <c r="U29" i="3"/>
  <c r="U30" i="3"/>
  <c r="U31" i="3"/>
  <c r="U32" i="3"/>
  <c r="U33" i="3"/>
  <c r="U34" i="3"/>
  <c r="U35" i="3"/>
  <c r="U36" i="3"/>
  <c r="U37" i="3"/>
  <c r="U38" i="3"/>
  <c r="U39" i="3"/>
  <c r="U40" i="3"/>
  <c r="U41" i="3"/>
  <c r="U42" i="3"/>
  <c r="U43" i="3"/>
  <c r="U44" i="3"/>
  <c r="U45" i="3"/>
  <c r="U46" i="3"/>
  <c r="U47" i="3"/>
  <c r="U48" i="3"/>
  <c r="U49" i="3"/>
  <c r="U50" i="3"/>
  <c r="U51" i="3"/>
  <c r="U52" i="3"/>
  <c r="U53" i="3"/>
  <c r="U54" i="3"/>
  <c r="U55" i="3"/>
  <c r="U56" i="3"/>
  <c r="U57" i="3"/>
  <c r="U58" i="3"/>
  <c r="U59" i="3"/>
  <c r="U60" i="3"/>
  <c r="U61" i="3"/>
  <c r="U62" i="3"/>
  <c r="U63" i="3"/>
  <c r="U64" i="3"/>
  <c r="U65" i="3"/>
  <c r="U66" i="3"/>
  <c r="U67" i="3"/>
  <c r="U68" i="3"/>
  <c r="U69" i="3"/>
  <c r="U70" i="3"/>
  <c r="U71" i="3"/>
  <c r="U72" i="3"/>
  <c r="U73" i="3"/>
  <c r="U74" i="3"/>
  <c r="U75" i="3"/>
  <c r="U76" i="3"/>
  <c r="U77" i="3"/>
  <c r="U78" i="3"/>
  <c r="U79" i="3"/>
  <c r="U80" i="3"/>
  <c r="U81" i="3"/>
  <c r="U82" i="3"/>
  <c r="U83" i="3"/>
  <c r="U84" i="3"/>
  <c r="U85" i="3"/>
  <c r="U86" i="3"/>
  <c r="U87" i="3"/>
  <c r="U88" i="3"/>
  <c r="U89" i="3"/>
  <c r="U90" i="3"/>
  <c r="U91" i="3"/>
  <c r="U92" i="3"/>
  <c r="U93" i="3"/>
  <c r="U94" i="3"/>
  <c r="U95" i="3"/>
  <c r="U96" i="3"/>
  <c r="U97" i="3"/>
  <c r="U98" i="3"/>
  <c r="U99" i="3"/>
  <c r="U100" i="3"/>
  <c r="U101" i="3"/>
  <c r="U102" i="3"/>
  <c r="U103" i="3"/>
  <c r="U104" i="3"/>
  <c r="U105" i="3"/>
  <c r="U106" i="3"/>
  <c r="U107" i="3"/>
  <c r="U108" i="3"/>
  <c r="U109" i="3"/>
  <c r="U110" i="3"/>
  <c r="U111" i="3"/>
  <c r="U112" i="3"/>
  <c r="U113" i="3"/>
  <c r="U114" i="3"/>
  <c r="U115" i="3"/>
  <c r="U116" i="3"/>
  <c r="U117" i="3"/>
  <c r="U118" i="3"/>
  <c r="U119" i="3"/>
  <c r="U120" i="3"/>
  <c r="U121" i="3"/>
  <c r="U122" i="3"/>
  <c r="U123" i="3"/>
  <c r="U124" i="3"/>
  <c r="U125" i="3"/>
  <c r="U126" i="3"/>
  <c r="U127" i="3"/>
  <c r="U128" i="3"/>
  <c r="U129" i="3"/>
  <c r="U130" i="3"/>
  <c r="U131" i="3"/>
  <c r="U132" i="3"/>
  <c r="U8" i="3"/>
  <c r="J24" i="2" l="1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</calcChain>
</file>

<file path=xl/sharedStrings.xml><?xml version="1.0" encoding="utf-8"?>
<sst xmlns="http://schemas.openxmlformats.org/spreadsheetml/2006/main" count="472" uniqueCount="281">
  <si>
    <t>INSTITUTO DE LA JUVENTUD EL DEPORTE Y LA RECREACION DE BUCARAMANGA</t>
  </si>
  <si>
    <t>NIT: 00804002166 - 1</t>
  </si>
  <si>
    <t>EJECUCION PRESUPUESTAL F20 CONTRALORIA MPAL</t>
  </si>
  <si>
    <t>Periodo comprendido entre 01-04-2019 y 30-04-2019</t>
  </si>
  <si>
    <t>Fecha de Impresión: 14.05.2019 Hora: 04:29:pm</t>
  </si>
  <si>
    <t>Impreso por: LIZPICO - ELIZABETH PICO DIAZ</t>
  </si>
  <si>
    <t>Código de Presupuesto</t>
  </si>
  <si>
    <t>Descripción</t>
  </si>
  <si>
    <t>  </t>
  </si>
  <si>
    <t>PRESUPUESTO DE GASTOS </t>
  </si>
  <si>
    <t>GASTOS DE FUNCIONAMIENTO </t>
  </si>
  <si>
    <t>GASTOS DE PERSONAL </t>
  </si>
  <si>
    <t>SERVICIOS PERSONALES INDIRECTOS </t>
  </si>
  <si>
    <t>Otros Servicios Personales </t>
  </si>
  <si>
    <t>RP </t>
  </si>
  <si>
    <t>Honorarios </t>
  </si>
  <si>
    <t>CONTRIBUCIONES INHERENTES A LA NOMINA SECTOR PRIVADO </t>
  </si>
  <si>
    <t>Fondo de pensiones </t>
  </si>
  <si>
    <t>Entidades Promotoras de Salud </t>
  </si>
  <si>
    <t>Cesantias </t>
  </si>
  <si>
    <t>Caja de Compensacion Familia (4%) </t>
  </si>
  <si>
    <t>CONTRIBUCIONES INHERENTES A LA NOMINA SECTOR PUBLICO </t>
  </si>
  <si>
    <t>Fondo de Pensiones </t>
  </si>
  <si>
    <t>Cesantías </t>
  </si>
  <si>
    <t>Riesgos Profesionales </t>
  </si>
  <si>
    <t>I.C.B.F. (3%) </t>
  </si>
  <si>
    <t>SENA (0.5%) </t>
  </si>
  <si>
    <t>ESAP(0.5%) </t>
  </si>
  <si>
    <t>MINED (1%) </t>
  </si>
  <si>
    <t>GASTOS GENERALES </t>
  </si>
  <si>
    <t>ADQUISICION DE BIENES </t>
  </si>
  <si>
    <t>Repuestos y Combustibles </t>
  </si>
  <si>
    <t>ADQUISICION DE SERVICIOS </t>
  </si>
  <si>
    <t>Bienestar Social </t>
  </si>
  <si>
    <t>Salud Ocupacional </t>
  </si>
  <si>
    <t>GASTOS DE INVERSION </t>
  </si>
  <si>
    <t>INVERSION </t>
  </si>
  <si>
    <t>Actividad Fisica, Educacion Fisica, Recreacion y Deporte </t>
  </si>
  <si>
    <t>Actividad Fisica y Salud "Bucaramanga Activa y Saludable" </t>
  </si>
  <si>
    <t>Vias Activas y Saludables </t>
  </si>
  <si>
    <t>L715 </t>
  </si>
  <si>
    <t>Deporte Formativo </t>
  </si>
  <si>
    <t>Juegos Estudiantiles </t>
  </si>
  <si>
    <t>RPAL </t>
  </si>
  <si>
    <t>Escuelas de Iniciacion, Formacion y Especializacion Deportiva </t>
  </si>
  <si>
    <t>Deporte y Recreacion Social Comunitaria </t>
  </si>
  <si>
    <t>Juegos Deportivos Comunitarios </t>
  </si>
  <si>
    <t>Ambientes Deportivos y Recreativos </t>
  </si>
  <si>
    <t>Administracion, Custodia y Mantenimiento de los Escenarios y Campos Deportivos del Municipio de Bucaramanga </t>
  </si>
  <si>
    <t>LDEP </t>
  </si>
  <si>
    <t>LINV </t>
  </si>
  <si>
    <t>Deporte Asociado y Comunitario </t>
  </si>
  <si>
    <t>Apoyo a iniciativas y Organismos Deportivos del Deporte Asociado </t>
  </si>
  <si>
    <t>Deporte y Recreacion para Minorias Etnicas, Mujer y Equidad de Genero </t>
  </si>
  <si>
    <t>Atencion Priorizada y Focalizada a Grupos de Poblacion Vulnerable </t>
  </si>
  <si>
    <t>Poblacion con Discapacidad </t>
  </si>
  <si>
    <t>Juegos Para-Municipales </t>
  </si>
  <si>
    <t>Poblacion Carcelaria y Postpenados </t>
  </si>
  <si>
    <t>Juegos Deportivos Recreativos y Carcelarios </t>
  </si>
  <si>
    <t>Victimas del Conflicto Interno Armado </t>
  </si>
  <si>
    <t>Deporte y Recreacion a Victimas del Conflicto </t>
  </si>
  <si>
    <t>Los Caminos de la Vida </t>
  </si>
  <si>
    <t>Jovenes Vitales </t>
  </si>
  <si>
    <t>Mejoramiento de la Participacion Ciudadana Juvenil </t>
  </si>
  <si>
    <t>Procesos de Capacitacion en Formacion Integral Juvenil </t>
  </si>
  <si>
    <t>Procesos de Prevension y Formacion Juvenil </t>
  </si>
  <si>
    <t>Actualizacion de la Politica Publica Juvenil </t>
  </si>
  <si>
    <t>1 </t>
  </si>
  <si>
    <t>INGRESOS </t>
  </si>
  <si>
    <t>1.1 </t>
  </si>
  <si>
    <t>INGRESOS CORRIENTES </t>
  </si>
  <si>
    <t>1.1.2 </t>
  </si>
  <si>
    <t>INGRESOS NO TRIBUTARIOS </t>
  </si>
  <si>
    <t>1.1.2.1. </t>
  </si>
  <si>
    <t>Ley del Deporte (Ley 181/95 Impto. Espectaculos Publicos) </t>
  </si>
  <si>
    <t>1.1.2.2. </t>
  </si>
  <si>
    <t>LIC </t>
  </si>
  <si>
    <t>Ley 1289 Impuesto Cigarrillo </t>
  </si>
  <si>
    <t>1.1.2.4. </t>
  </si>
  <si>
    <t>Arrendamientos o Convenios de Uso de Escenarios Deportivos, Recreativos y Otros </t>
  </si>
  <si>
    <t>1.1.2.5 </t>
  </si>
  <si>
    <t>Otros Ingresos (Convenios, Inscripciones, Etc:) </t>
  </si>
  <si>
    <t>1.1.2.6. </t>
  </si>
  <si>
    <t>Aportes del Municipio </t>
  </si>
  <si>
    <t>1.1.2.7. </t>
  </si>
  <si>
    <t>Ley 715/01 </t>
  </si>
  <si>
    <t>1.1.2.8. </t>
  </si>
  <si>
    <t>Convenios Interadministrativos </t>
  </si>
  <si>
    <t>1.1.2.8.1. </t>
  </si>
  <si>
    <t>TCOL </t>
  </si>
  <si>
    <t>Coldeportes </t>
  </si>
  <si>
    <t>1.1.2.8.2. </t>
  </si>
  <si>
    <t>Municipio de Bucaramanga </t>
  </si>
  <si>
    <t>1.2 </t>
  </si>
  <si>
    <t>RECURSOS DE CAPITAL </t>
  </si>
  <si>
    <t>1.2.1. </t>
  </si>
  <si>
    <t>RENDIMIENTOS FINANCIEROS </t>
  </si>
  <si>
    <t>1.2.1.1 </t>
  </si>
  <si>
    <t>RFL7 </t>
  </si>
  <si>
    <t>Rendimientos Financieros Inversión Ley 715 </t>
  </si>
  <si>
    <t>1.2.1.2 </t>
  </si>
  <si>
    <t>RFLD </t>
  </si>
  <si>
    <t>Rendimientos Financieros Inversión Ley del Deporte </t>
  </si>
  <si>
    <t>1.2.1.3 </t>
  </si>
  <si>
    <t>Rendimientos Financieros Recursos Propios </t>
  </si>
  <si>
    <t>2 </t>
  </si>
  <si>
    <t>2.1 </t>
  </si>
  <si>
    <t>2.1.1 </t>
  </si>
  <si>
    <t>2.1.1.1 </t>
  </si>
  <si>
    <t>SERVICIOS PERSONALES ASOCIADOS A LA NOMINA </t>
  </si>
  <si>
    <t>2.1.1.1.1 </t>
  </si>
  <si>
    <t>Sueldo Personal de Nómina </t>
  </si>
  <si>
    <t>2.1.1.1.2 </t>
  </si>
  <si>
    <t>Prima de Servicios </t>
  </si>
  <si>
    <t>2.1.1.1.3 </t>
  </si>
  <si>
    <t>Prima de Navidad </t>
  </si>
  <si>
    <t>2.1.1.1.4 </t>
  </si>
  <si>
    <t>Prima Vacacional </t>
  </si>
  <si>
    <t>2.1.1.1.5 </t>
  </si>
  <si>
    <t>Bonificació Servicios Prestados </t>
  </si>
  <si>
    <t>2.1.1.1.6 </t>
  </si>
  <si>
    <t>Bonificacion por Recreacion </t>
  </si>
  <si>
    <t>2.1.1.1.8 </t>
  </si>
  <si>
    <t>Indemnizacion Vacaciones en Dinero y Otros </t>
  </si>
  <si>
    <t>2.1.1.1.10 </t>
  </si>
  <si>
    <t>Intereses a las Cesantias </t>
  </si>
  <si>
    <t>2.1.1.2 </t>
  </si>
  <si>
    <t>2.1.1.2.1 </t>
  </si>
  <si>
    <t>2.1.1.2.2 </t>
  </si>
  <si>
    <t>2.1.1.3 </t>
  </si>
  <si>
    <t>2.1.1.3.1. </t>
  </si>
  <si>
    <t>2.1.1.3.2. </t>
  </si>
  <si>
    <t>2.1.1.3.3. </t>
  </si>
  <si>
    <t>2.1.1.3.4. </t>
  </si>
  <si>
    <t>2.1.1.4 </t>
  </si>
  <si>
    <t>2.1.1.4.1. </t>
  </si>
  <si>
    <t>2.1.1.4.2. </t>
  </si>
  <si>
    <t>2.1.1.4.3. </t>
  </si>
  <si>
    <t>2.1.1.4.4. </t>
  </si>
  <si>
    <t>2.1.1.4.5. </t>
  </si>
  <si>
    <t>2.1.1.4.6. </t>
  </si>
  <si>
    <t>2.1.1.4.7. </t>
  </si>
  <si>
    <t>2.1.1.4.8. </t>
  </si>
  <si>
    <t>2.1.2 </t>
  </si>
  <si>
    <t>2.1.2.1 </t>
  </si>
  <si>
    <t>2.1.2.1.1. </t>
  </si>
  <si>
    <t>Materiales y Suministros </t>
  </si>
  <si>
    <t>2.1.2.1.2. </t>
  </si>
  <si>
    <t>Papelería y útiles de escritorio </t>
  </si>
  <si>
    <t>2.1.2.1.3. </t>
  </si>
  <si>
    <t>Impresos y Publicaciones </t>
  </si>
  <si>
    <t>2.1.2.1.4. </t>
  </si>
  <si>
    <t>Compra de Equipo </t>
  </si>
  <si>
    <t>2.1.2.1.5. </t>
  </si>
  <si>
    <t>Sistemitización </t>
  </si>
  <si>
    <t>2.1.2.1.6. </t>
  </si>
  <si>
    <t>Servicio de Cafetería y Aseo </t>
  </si>
  <si>
    <t>2.1.2.1.7. </t>
  </si>
  <si>
    <t>2.1.2.2 </t>
  </si>
  <si>
    <t>2.1.2.2.1 </t>
  </si>
  <si>
    <t>COmunicaciones y Transportes </t>
  </si>
  <si>
    <t>2.1.2.2.2 </t>
  </si>
  <si>
    <t>Mantenimiento </t>
  </si>
  <si>
    <t>2.1.2.2.3 </t>
  </si>
  <si>
    <t>Viáticos y Gastos de Viaje </t>
  </si>
  <si>
    <t>2.1.2.2.4 </t>
  </si>
  <si>
    <t>Servicios Públicos </t>
  </si>
  <si>
    <t>2.1.2.2.5 </t>
  </si>
  <si>
    <t>Seguros </t>
  </si>
  <si>
    <t>2.1.2.2.6 </t>
  </si>
  <si>
    <t>Gastos Notariales y Judiciales </t>
  </si>
  <si>
    <t>2.1.2.2.7 </t>
  </si>
  <si>
    <t>Gastos Varios e Imprevistos </t>
  </si>
  <si>
    <t>2.1.2.2.8 </t>
  </si>
  <si>
    <t>Sentencias Judiciales </t>
  </si>
  <si>
    <t>2.1.2.2.9 </t>
  </si>
  <si>
    <t>Arrendamientos </t>
  </si>
  <si>
    <t>2.1.2.2.10 </t>
  </si>
  <si>
    <t>Capacitacion </t>
  </si>
  <si>
    <t>2.1.2.2.11 </t>
  </si>
  <si>
    <t>2.1.2.2.12 </t>
  </si>
  <si>
    <t>2.1.2.2.13. </t>
  </si>
  <si>
    <t>Apoyo Actividad Sindical </t>
  </si>
  <si>
    <t>2.1.2.3 </t>
  </si>
  <si>
    <t>IMPUESTOS TASAS Y ADMINISTRACION </t>
  </si>
  <si>
    <t>2.1.2.3.1 </t>
  </si>
  <si>
    <t>Impuestos Tasas y Administración </t>
  </si>
  <si>
    <t>2.1.3 </t>
  </si>
  <si>
    <t>TRANSFERENCIAS CORRIENTES </t>
  </si>
  <si>
    <t>2.1.3.1 </t>
  </si>
  <si>
    <t>TRANSFERENCIAS SECTOR PUBLICO </t>
  </si>
  <si>
    <t>2.1.3.1.1 </t>
  </si>
  <si>
    <t>Cuotas de Fiscalización </t>
  </si>
  <si>
    <t>2.4 </t>
  </si>
  <si>
    <t>2.4.1 </t>
  </si>
  <si>
    <t>2.4.1.1 </t>
  </si>
  <si>
    <t>2.4.1.1.1 </t>
  </si>
  <si>
    <t>2.4.1.1.1.1. </t>
  </si>
  <si>
    <t>RDL </t>
  </si>
  <si>
    <t>2.4.1.1.1.2 </t>
  </si>
  <si>
    <t>RPAC </t>
  </si>
  <si>
    <t>Actividad Fisica </t>
  </si>
  <si>
    <t>2.4.1.1.1.2. </t>
  </si>
  <si>
    <t>2.4.1.1.2 </t>
  </si>
  <si>
    <t>2.4.1.1.2.1. </t>
  </si>
  <si>
    <t>2.4.1.1.2.2. </t>
  </si>
  <si>
    <t>2.4.1.1.2.2 </t>
  </si>
  <si>
    <t>2.4.1.1.2.3. </t>
  </si>
  <si>
    <t>Centros de Educacion Fisica </t>
  </si>
  <si>
    <t>2.4.1.1.3 </t>
  </si>
  <si>
    <t>2.4.1.1.3.1. </t>
  </si>
  <si>
    <t>2.4.1.1.3.2. </t>
  </si>
  <si>
    <t>Vacaciones Recreativas </t>
  </si>
  <si>
    <t>2.4.1.1.3.3. </t>
  </si>
  <si>
    <t>Festrivales Recreativos Comunitarios </t>
  </si>
  <si>
    <t>RFR </t>
  </si>
  <si>
    <t>Festivales Recreativos Comunitarios </t>
  </si>
  <si>
    <t>2.4.1.1.4 </t>
  </si>
  <si>
    <t>Programa de Capacitacion </t>
  </si>
  <si>
    <t>2.4.1.1.4.1. </t>
  </si>
  <si>
    <t>Procesos de Capacitacion en Areas Afines a la Actividad Fisica, la recreacion y el Deporte </t>
  </si>
  <si>
    <t>2.4.1.1.5 </t>
  </si>
  <si>
    <t>2.4.1.1.5.1. </t>
  </si>
  <si>
    <t>2.4.1.1.6 </t>
  </si>
  <si>
    <t>2.4.1.1.6.1. </t>
  </si>
  <si>
    <t>2.4.1.1.6.2. </t>
  </si>
  <si>
    <t>2.4.1.1.6.3. </t>
  </si>
  <si>
    <t>Apoyo a Iniciativas Comunitarias </t>
  </si>
  <si>
    <t>2.4.1.2 </t>
  </si>
  <si>
    <t>2.4.1.2.1 </t>
  </si>
  <si>
    <t>2.4.1.2.1.1. </t>
  </si>
  <si>
    <t>2.4.1.2.2 </t>
  </si>
  <si>
    <t>2.4.1.2.2.1. </t>
  </si>
  <si>
    <t>2.4.1.2.3 </t>
  </si>
  <si>
    <t>2.4.1.2.3.1. </t>
  </si>
  <si>
    <t>2.4.1.3 </t>
  </si>
  <si>
    <t>2.4.1.3.1 </t>
  </si>
  <si>
    <t>2.4.1.3.1.1. </t>
  </si>
  <si>
    <t>Fortalecimiento de Espacios, Estructuras y mecanismos de Desarrollo Social Juvenil </t>
  </si>
  <si>
    <t>2.4.1.3.1.2. </t>
  </si>
  <si>
    <t>2.4.1.3.1.3. </t>
  </si>
  <si>
    <t>2.4.1.3.1.4. </t>
  </si>
  <si>
    <t>2.4.1.3.1.6. </t>
  </si>
  <si>
    <t>2.4.1.4 </t>
  </si>
  <si>
    <t>PLAN INTEGRAL ZONAL DEL NORTE - PIZ </t>
  </si>
  <si>
    <t>2.4.1.4.1 </t>
  </si>
  <si>
    <t>Vías Activas y Saludables </t>
  </si>
  <si>
    <t>2.4.1.4.2 </t>
  </si>
  <si>
    <t>Actividad Física </t>
  </si>
  <si>
    <t>2.4.1.4.3 </t>
  </si>
  <si>
    <t>Escuelas de Iniciación, Formación y Especialización Deportiva </t>
  </si>
  <si>
    <t>2.4.1.4.4 </t>
  </si>
  <si>
    <t>2.4.1.4.5 </t>
  </si>
  <si>
    <t>2.4.1.4.6 </t>
  </si>
  <si>
    <t>2.4.1.4.7 </t>
  </si>
  <si>
    <t>Juegos Para - Municipales </t>
  </si>
  <si>
    <t>FONDO CTA.</t>
  </si>
  <si>
    <t>PPTO. INICIAL</t>
  </si>
  <si>
    <t>PPTO. DEFINITIVO</t>
  </si>
  <si>
    <t>RECAUDO ACUM. ANTERIOR</t>
  </si>
  <si>
    <t>RECAUDO DEL PERÍODO</t>
  </si>
  <si>
    <t>TOTAL RECAUDO ACUMULADO</t>
  </si>
  <si>
    <t>%TOTAL RECAUDADO</t>
  </si>
  <si>
    <t>POR RECAUDAR</t>
  </si>
  <si>
    <t xml:space="preserve"> </t>
  </si>
  <si>
    <t>CD ACUM. ANTERIOR</t>
  </si>
  <si>
    <t>CD DEL PERÍODO</t>
  </si>
  <si>
    <t>CD LIBERADOS</t>
  </si>
  <si>
    <t>CD ACUMULADOS</t>
  </si>
  <si>
    <t>COMPROMISOS ACUM. ANTERIOR</t>
  </si>
  <si>
    <t>COMPROMISOS PERÍODO</t>
  </si>
  <si>
    <t>COMPROMISOS LIBERADOS</t>
  </si>
  <si>
    <t>COMPROMISOS ACUMULADOS</t>
  </si>
  <si>
    <t>OBLIGACIONES ACUM. ANTERIOR</t>
  </si>
  <si>
    <t>OBLIGACIONES PERÍODO</t>
  </si>
  <si>
    <t>OBLIGACIONES ACUMULADAS</t>
  </si>
  <si>
    <t>PAGOS ACUM. ANTERIOR</t>
  </si>
  <si>
    <t>PAGOS PERÍODO</t>
  </si>
  <si>
    <t>PAGOS ACUMULADOS</t>
  </si>
  <si>
    <t>POR EJECUTAR</t>
  </si>
  <si>
    <t>% EJECUTADO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</si>
</sst>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Tahoma"/>
      <family val="2"/>
    </font>
    <font>
      <sz val="8"/>
      <color theme="1"/>
      <name val="Verdana"/>
      <family val="2"/>
    </font>
    <font>
      <b/>
      <sz val="8"/>
      <color theme="1"/>
      <name val="Tahoma"/>
      <family val="2"/>
    </font>
    <font>
      <sz val="8"/>
      <color theme="1"/>
      <name val="Tahoma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9">
    <xf numFmtId="0" fontId="0" fillId="0" borderId="0" xfId="0"/>
    <xf numFmtId="0" fontId="20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18" fillId="0" borderId="0" xfId="0" applyFont="1" applyAlignment="1">
      <alignment vertical="center"/>
    </xf>
    <xf numFmtId="0" fontId="18" fillId="33" borderId="0" xfId="0" applyFont="1" applyFill="1" applyBorder="1" applyAlignment="1">
      <alignment vertical="center" wrapText="1"/>
    </xf>
    <xf numFmtId="4" fontId="18" fillId="33" borderId="0" xfId="0" applyNumberFormat="1" applyFont="1" applyFill="1" applyBorder="1" applyAlignment="1">
      <alignment horizontal="right" vertical="center" wrapText="1"/>
    </xf>
    <xf numFmtId="0" fontId="18" fillId="33" borderId="0" xfId="0" applyFont="1" applyFill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20" fillId="33" borderId="12" xfId="0" applyFont="1" applyFill="1" applyBorder="1" applyAlignment="1">
      <alignment vertical="center" wrapText="1"/>
    </xf>
    <xf numFmtId="4" fontId="20" fillId="33" borderId="12" xfId="0" applyNumberFormat="1" applyFont="1" applyFill="1" applyBorder="1" applyAlignment="1">
      <alignment horizontal="right" vertical="center" wrapText="1"/>
    </xf>
    <xf numFmtId="4" fontId="20" fillId="33" borderId="14" xfId="0" applyNumberFormat="1" applyFont="1" applyFill="1" applyBorder="1" applyAlignment="1">
      <alignment horizontal="right" vertical="center" wrapText="1"/>
    </xf>
    <xf numFmtId="2" fontId="20" fillId="0" borderId="13" xfId="0" applyNumberFormat="1" applyFont="1" applyBorder="1" applyAlignment="1">
      <alignment vertical="center"/>
    </xf>
    <xf numFmtId="0" fontId="16" fillId="0" borderId="0" xfId="0" applyFont="1" applyAlignment="1">
      <alignment vertical="center"/>
    </xf>
    <xf numFmtId="0" fontId="20" fillId="33" borderId="10" xfId="0" applyFont="1" applyFill="1" applyBorder="1" applyAlignment="1">
      <alignment vertical="center" wrapText="1"/>
    </xf>
    <xf numFmtId="4" fontId="20" fillId="33" borderId="10" xfId="0" applyNumberFormat="1" applyFont="1" applyFill="1" applyBorder="1" applyAlignment="1">
      <alignment horizontal="right" vertical="center" wrapText="1"/>
    </xf>
    <xf numFmtId="0" fontId="20" fillId="33" borderId="10" xfId="0" applyFont="1" applyFill="1" applyBorder="1" applyAlignment="1">
      <alignment horizontal="right" vertical="center" wrapText="1"/>
    </xf>
    <xf numFmtId="4" fontId="20" fillId="33" borderId="15" xfId="0" applyNumberFormat="1" applyFont="1" applyFill="1" applyBorder="1" applyAlignment="1">
      <alignment horizontal="right" vertical="center" wrapText="1"/>
    </xf>
    <xf numFmtId="0" fontId="18" fillId="33" borderId="10" xfId="0" applyFont="1" applyFill="1" applyBorder="1" applyAlignment="1">
      <alignment vertical="center" wrapText="1"/>
    </xf>
    <xf numFmtId="4" fontId="18" fillId="33" borderId="10" xfId="0" applyNumberFormat="1" applyFont="1" applyFill="1" applyBorder="1" applyAlignment="1">
      <alignment horizontal="right" vertical="center" wrapText="1"/>
    </xf>
    <xf numFmtId="0" fontId="18" fillId="33" borderId="10" xfId="0" applyFont="1" applyFill="1" applyBorder="1" applyAlignment="1">
      <alignment horizontal="right" vertical="center" wrapText="1"/>
    </xf>
    <xf numFmtId="4" fontId="18" fillId="33" borderId="15" xfId="0" applyNumberFormat="1" applyFont="1" applyFill="1" applyBorder="1" applyAlignment="1">
      <alignment horizontal="right" vertical="center" wrapText="1"/>
    </xf>
    <xf numFmtId="2" fontId="18" fillId="0" borderId="13" xfId="0" applyNumberFormat="1" applyFont="1" applyBorder="1" applyAlignment="1">
      <alignment vertical="center"/>
    </xf>
    <xf numFmtId="0" fontId="21" fillId="33" borderId="10" xfId="0" applyFont="1" applyFill="1" applyBorder="1" applyAlignment="1">
      <alignment vertical="center" wrapText="1"/>
    </xf>
    <xf numFmtId="4" fontId="21" fillId="33" borderId="10" xfId="0" applyNumberFormat="1" applyFont="1" applyFill="1" applyBorder="1" applyAlignment="1">
      <alignment horizontal="right" vertical="center" wrapText="1"/>
    </xf>
    <xf numFmtId="0" fontId="21" fillId="33" borderId="10" xfId="0" applyFont="1" applyFill="1" applyBorder="1" applyAlignment="1">
      <alignment horizontal="right" vertical="center" wrapText="1"/>
    </xf>
    <xf numFmtId="4" fontId="21" fillId="33" borderId="15" xfId="0" applyNumberFormat="1" applyFont="1" applyFill="1" applyBorder="1" applyAlignment="1">
      <alignment horizontal="right" vertical="center" wrapText="1"/>
    </xf>
    <xf numFmtId="0" fontId="18" fillId="33" borderId="15" xfId="0" applyFont="1" applyFill="1" applyBorder="1" applyAlignment="1">
      <alignment horizontal="right" vertical="center" wrapText="1"/>
    </xf>
    <xf numFmtId="0" fontId="18" fillId="0" borderId="0" xfId="0" applyFont="1" applyAlignment="1">
      <alignment vertical="center" wrapText="1"/>
    </xf>
    <xf numFmtId="4" fontId="19" fillId="0" borderId="0" xfId="0" applyNumberFormat="1" applyFont="1" applyAlignment="1">
      <alignment vertical="center"/>
    </xf>
    <xf numFmtId="0" fontId="21" fillId="33" borderId="13" xfId="0" applyFont="1" applyFill="1" applyBorder="1" applyAlignment="1">
      <alignment vertical="center" wrapText="1"/>
    </xf>
    <xf numFmtId="4" fontId="21" fillId="33" borderId="13" xfId="0" applyNumberFormat="1" applyFont="1" applyFill="1" applyBorder="1" applyAlignment="1">
      <alignment horizontal="right" vertical="center" wrapText="1"/>
    </xf>
    <xf numFmtId="2" fontId="21" fillId="33" borderId="13" xfId="0" applyNumberFormat="1" applyFont="1" applyFill="1" applyBorder="1" applyAlignment="1">
      <alignment horizontal="right" vertical="center" wrapText="1"/>
    </xf>
    <xf numFmtId="0" fontId="18" fillId="33" borderId="13" xfId="0" applyFont="1" applyFill="1" applyBorder="1" applyAlignment="1">
      <alignment vertical="center" wrapText="1"/>
    </xf>
    <xf numFmtId="4" fontId="18" fillId="33" borderId="13" xfId="0" applyNumberFormat="1" applyFont="1" applyFill="1" applyBorder="1" applyAlignment="1">
      <alignment horizontal="right" vertical="center" wrapText="1"/>
    </xf>
    <xf numFmtId="2" fontId="18" fillId="33" borderId="13" xfId="0" applyNumberFormat="1" applyFont="1" applyFill="1" applyBorder="1" applyAlignment="1">
      <alignment horizontal="right" vertical="center" wrapText="1"/>
    </xf>
    <xf numFmtId="0" fontId="18" fillId="33" borderId="13" xfId="0" applyFont="1" applyFill="1" applyBorder="1" applyAlignment="1">
      <alignment horizontal="right" vertical="center" wrapText="1"/>
    </xf>
    <xf numFmtId="0" fontId="21" fillId="33" borderId="13" xfId="0" applyFont="1" applyFill="1" applyBorder="1" applyAlignment="1">
      <alignment horizontal="right" vertical="center" wrapText="1"/>
    </xf>
    <xf numFmtId="0" fontId="0" fillId="0" borderId="0" xfId="0" applyBorder="1" applyAlignment="1">
      <alignment vertical="center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3"/>
  <sheetViews>
    <sheetView showGridLines="0" tabSelected="1" workbookViewId="0">
      <selection sqref="A1:XFD1"/>
    </sheetView>
  </sheetViews>
  <sheetFormatPr baseColWidth="10" defaultRowHeight="15" x14ac:dyDescent="0.25"/>
  <cols>
    <col min="1" max="1" width="11.42578125" style="7" customWidth="1"/>
    <col min="2" max="2" width="6.85546875" style="7" customWidth="1"/>
    <col min="3" max="3" width="30.5703125" style="7" customWidth="1"/>
    <col min="4" max="4" width="17" style="7" customWidth="1"/>
    <col min="5" max="5" width="17" style="7" bestFit="1" customWidth="1"/>
    <col min="6" max="9" width="15.85546875" style="7" bestFit="1" customWidth="1"/>
    <col min="10" max="10" width="11.140625" style="7" customWidth="1"/>
    <col min="11" max="16384" width="11.42578125" style="7"/>
  </cols>
  <sheetData>
    <row r="1" spans="1:11" ht="15" customHeight="1" x14ac:dyDescent="0.2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1" ht="15" customHeight="1" x14ac:dyDescent="0.25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28"/>
    </row>
    <row r="3" spans="1:11" ht="15" customHeight="1" x14ac:dyDescent="0.25">
      <c r="A3" s="8" t="s">
        <v>2</v>
      </c>
      <c r="B3" s="8"/>
      <c r="C3" s="8"/>
      <c r="D3" s="8"/>
      <c r="E3" s="8"/>
      <c r="F3" s="8"/>
      <c r="G3" s="8"/>
      <c r="H3" s="8"/>
      <c r="I3" s="8"/>
      <c r="J3" s="8"/>
      <c r="K3" s="28"/>
    </row>
    <row r="4" spans="1:11" ht="15" customHeight="1" x14ac:dyDescent="0.25">
      <c r="A4" s="8" t="s">
        <v>3</v>
      </c>
      <c r="B4" s="8"/>
      <c r="C4" s="8"/>
      <c r="D4" s="8"/>
      <c r="E4" s="8"/>
      <c r="F4" s="8"/>
      <c r="G4" s="8"/>
      <c r="H4" s="8"/>
      <c r="I4" s="8"/>
      <c r="J4" s="8"/>
    </row>
    <row r="5" spans="1:11" ht="15" customHeight="1" x14ac:dyDescent="0.25">
      <c r="A5" s="8" t="s">
        <v>4</v>
      </c>
      <c r="B5" s="8"/>
      <c r="C5" s="8"/>
      <c r="D5" s="8"/>
      <c r="E5" s="8"/>
      <c r="F5" s="8"/>
      <c r="G5" s="8"/>
      <c r="H5" s="8"/>
      <c r="I5" s="8"/>
      <c r="J5" s="8"/>
      <c r="K5" s="28"/>
    </row>
    <row r="6" spans="1:11" ht="15" customHeight="1" x14ac:dyDescent="0.25">
      <c r="A6" s="8" t="s">
        <v>5</v>
      </c>
      <c r="B6" s="8"/>
      <c r="C6" s="8"/>
      <c r="D6" s="8"/>
      <c r="E6" s="8"/>
      <c r="F6" s="8"/>
      <c r="G6" s="8"/>
      <c r="H6" s="8"/>
      <c r="I6" s="29" t="s">
        <v>264</v>
      </c>
      <c r="J6" s="8"/>
      <c r="K6" s="28"/>
    </row>
    <row r="7" spans="1:11" ht="21" customHeight="1" x14ac:dyDescent="0.25">
      <c r="A7" s="2" t="s">
        <v>6</v>
      </c>
      <c r="B7" s="2" t="s">
        <v>256</v>
      </c>
      <c r="C7" s="2" t="s">
        <v>7</v>
      </c>
      <c r="D7" s="2" t="s">
        <v>257</v>
      </c>
      <c r="E7" s="2" t="s">
        <v>258</v>
      </c>
      <c r="F7" s="2" t="s">
        <v>259</v>
      </c>
      <c r="G7" s="2" t="s">
        <v>260</v>
      </c>
      <c r="H7" s="2" t="s">
        <v>261</v>
      </c>
      <c r="I7" s="2" t="s">
        <v>263</v>
      </c>
      <c r="J7" s="2" t="s">
        <v>262</v>
      </c>
    </row>
    <row r="8" spans="1:11" ht="16.5" customHeight="1" x14ac:dyDescent="0.25">
      <c r="A8" s="30" t="s">
        <v>67</v>
      </c>
      <c r="B8" s="30" t="s">
        <v>8</v>
      </c>
      <c r="C8" s="30" t="s">
        <v>68</v>
      </c>
      <c r="D8" s="31">
        <v>11423186079</v>
      </c>
      <c r="E8" s="31">
        <v>11423186079</v>
      </c>
      <c r="F8" s="31">
        <v>2280196684.3699999</v>
      </c>
      <c r="G8" s="31">
        <v>1743042648.8599999</v>
      </c>
      <c r="H8" s="31">
        <v>4023239333.23</v>
      </c>
      <c r="I8" s="31">
        <v>7399946745.7700005</v>
      </c>
      <c r="J8" s="32">
        <f t="shared" ref="J8:J24" si="0">+H8/E8*100</f>
        <v>35.219940438737908</v>
      </c>
    </row>
    <row r="9" spans="1:11" ht="16.5" customHeight="1" x14ac:dyDescent="0.25">
      <c r="A9" s="30" t="s">
        <v>69</v>
      </c>
      <c r="B9" s="30" t="s">
        <v>8</v>
      </c>
      <c r="C9" s="30" t="s">
        <v>70</v>
      </c>
      <c r="D9" s="31">
        <v>11400886079</v>
      </c>
      <c r="E9" s="31">
        <v>11400886079</v>
      </c>
      <c r="F9" s="31">
        <v>2268133122</v>
      </c>
      <c r="G9" s="31">
        <v>1735142644</v>
      </c>
      <c r="H9" s="31">
        <v>4003275766</v>
      </c>
      <c r="I9" s="31">
        <v>7397610313</v>
      </c>
      <c r="J9" s="32">
        <f t="shared" si="0"/>
        <v>35.113724830334739</v>
      </c>
    </row>
    <row r="10" spans="1:11" ht="16.5" customHeight="1" x14ac:dyDescent="0.25">
      <c r="A10" s="30" t="s">
        <v>71</v>
      </c>
      <c r="B10" s="30" t="s">
        <v>8</v>
      </c>
      <c r="C10" s="30" t="s">
        <v>72</v>
      </c>
      <c r="D10" s="31">
        <v>11400886079</v>
      </c>
      <c r="E10" s="31">
        <v>11400886079</v>
      </c>
      <c r="F10" s="31">
        <v>2268133122</v>
      </c>
      <c r="G10" s="31">
        <v>1735142644</v>
      </c>
      <c r="H10" s="31">
        <v>4003275766</v>
      </c>
      <c r="I10" s="31">
        <v>7397610313</v>
      </c>
      <c r="J10" s="32">
        <f t="shared" si="0"/>
        <v>35.113724830334739</v>
      </c>
    </row>
    <row r="11" spans="1:11" ht="21" x14ac:dyDescent="0.25">
      <c r="A11" s="33" t="s">
        <v>73</v>
      </c>
      <c r="B11" s="33" t="s">
        <v>49</v>
      </c>
      <c r="C11" s="33" t="s">
        <v>74</v>
      </c>
      <c r="D11" s="34">
        <v>521082000</v>
      </c>
      <c r="E11" s="34">
        <v>521082000</v>
      </c>
      <c r="F11" s="34">
        <v>200000000</v>
      </c>
      <c r="G11" s="34">
        <v>150173058</v>
      </c>
      <c r="H11" s="34">
        <v>350173058</v>
      </c>
      <c r="I11" s="34">
        <v>170908942</v>
      </c>
      <c r="J11" s="35">
        <f t="shared" si="0"/>
        <v>67.201142622466321</v>
      </c>
    </row>
    <row r="12" spans="1:11" ht="16.5" customHeight="1" x14ac:dyDescent="0.25">
      <c r="A12" s="33" t="s">
        <v>75</v>
      </c>
      <c r="B12" s="33" t="s">
        <v>76</v>
      </c>
      <c r="C12" s="33" t="s">
        <v>77</v>
      </c>
      <c r="D12" s="34">
        <v>130000000</v>
      </c>
      <c r="E12" s="34">
        <v>130000000</v>
      </c>
      <c r="F12" s="36">
        <v>0</v>
      </c>
      <c r="G12" s="36">
        <v>0</v>
      </c>
      <c r="H12" s="36">
        <v>0</v>
      </c>
      <c r="I12" s="34">
        <v>130000000</v>
      </c>
      <c r="J12" s="35">
        <f t="shared" si="0"/>
        <v>0</v>
      </c>
    </row>
    <row r="13" spans="1:11" ht="31.5" x14ac:dyDescent="0.25">
      <c r="A13" s="33" t="s">
        <v>78</v>
      </c>
      <c r="B13" s="33" t="s">
        <v>14</v>
      </c>
      <c r="C13" s="33" t="s">
        <v>79</v>
      </c>
      <c r="D13" s="34">
        <v>60000000</v>
      </c>
      <c r="E13" s="34">
        <v>60000000</v>
      </c>
      <c r="F13" s="34">
        <v>38572100</v>
      </c>
      <c r="G13" s="34">
        <v>8505912</v>
      </c>
      <c r="H13" s="34">
        <v>47078012</v>
      </c>
      <c r="I13" s="34">
        <v>12921988</v>
      </c>
      <c r="J13" s="35">
        <f t="shared" si="0"/>
        <v>78.46335333333333</v>
      </c>
    </row>
    <row r="14" spans="1:11" ht="21" x14ac:dyDescent="0.25">
      <c r="A14" s="33" t="s">
        <v>80</v>
      </c>
      <c r="B14" s="33" t="s">
        <v>14</v>
      </c>
      <c r="C14" s="33" t="s">
        <v>81</v>
      </c>
      <c r="D14" s="34">
        <v>5000000</v>
      </c>
      <c r="E14" s="34">
        <v>5000000</v>
      </c>
      <c r="F14" s="34">
        <v>860000</v>
      </c>
      <c r="G14" s="34">
        <v>230000</v>
      </c>
      <c r="H14" s="34">
        <v>1090000</v>
      </c>
      <c r="I14" s="34">
        <v>3910000</v>
      </c>
      <c r="J14" s="35">
        <f t="shared" si="0"/>
        <v>21.8</v>
      </c>
    </row>
    <row r="15" spans="1:11" ht="16.5" customHeight="1" x14ac:dyDescent="0.25">
      <c r="A15" s="33" t="s">
        <v>82</v>
      </c>
      <c r="B15" s="33" t="s">
        <v>43</v>
      </c>
      <c r="C15" s="33" t="s">
        <v>83</v>
      </c>
      <c r="D15" s="34">
        <v>5649894900</v>
      </c>
      <c r="E15" s="34">
        <v>5649894900</v>
      </c>
      <c r="F15" s="34">
        <v>1412473725</v>
      </c>
      <c r="G15" s="34">
        <v>470824575</v>
      </c>
      <c r="H15" s="34">
        <v>1883298300</v>
      </c>
      <c r="I15" s="34">
        <v>3766596600</v>
      </c>
      <c r="J15" s="35">
        <f t="shared" si="0"/>
        <v>33.333333333333329</v>
      </c>
    </row>
    <row r="16" spans="1:11" ht="16.5" customHeight="1" x14ac:dyDescent="0.25">
      <c r="A16" s="33" t="s">
        <v>84</v>
      </c>
      <c r="B16" s="33" t="s">
        <v>40</v>
      </c>
      <c r="C16" s="33" t="s">
        <v>85</v>
      </c>
      <c r="D16" s="34">
        <v>2464909179</v>
      </c>
      <c r="E16" s="34">
        <v>2464909179</v>
      </c>
      <c r="F16" s="34">
        <v>616227297</v>
      </c>
      <c r="G16" s="34">
        <v>205409099</v>
      </c>
      <c r="H16" s="34">
        <v>821636396</v>
      </c>
      <c r="I16" s="34">
        <v>1643272783</v>
      </c>
      <c r="J16" s="35">
        <f t="shared" si="0"/>
        <v>33.333333455041668</v>
      </c>
    </row>
    <row r="17" spans="1:10" ht="16.5" customHeight="1" x14ac:dyDescent="0.25">
      <c r="A17" s="30" t="s">
        <v>86</v>
      </c>
      <c r="B17" s="30" t="s">
        <v>8</v>
      </c>
      <c r="C17" s="30" t="s">
        <v>87</v>
      </c>
      <c r="D17" s="31">
        <v>2570000000</v>
      </c>
      <c r="E17" s="31">
        <v>2570000000</v>
      </c>
      <c r="F17" s="37">
        <v>0</v>
      </c>
      <c r="G17" s="31">
        <v>900000000</v>
      </c>
      <c r="H17" s="31">
        <v>900000000</v>
      </c>
      <c r="I17" s="31">
        <v>1670000000</v>
      </c>
      <c r="J17" s="32">
        <f t="shared" si="0"/>
        <v>35.019455252918284</v>
      </c>
    </row>
    <row r="18" spans="1:10" ht="16.5" customHeight="1" x14ac:dyDescent="0.25">
      <c r="A18" s="33" t="s">
        <v>88</v>
      </c>
      <c r="B18" s="33" t="s">
        <v>89</v>
      </c>
      <c r="C18" s="33" t="s">
        <v>90</v>
      </c>
      <c r="D18" s="34">
        <v>80000000</v>
      </c>
      <c r="E18" s="34">
        <v>80000000</v>
      </c>
      <c r="F18" s="36">
        <v>0</v>
      </c>
      <c r="G18" s="36">
        <v>0</v>
      </c>
      <c r="H18" s="36">
        <v>0</v>
      </c>
      <c r="I18" s="34">
        <v>80000000</v>
      </c>
      <c r="J18" s="35">
        <f t="shared" si="0"/>
        <v>0</v>
      </c>
    </row>
    <row r="19" spans="1:10" ht="16.5" customHeight="1" x14ac:dyDescent="0.25">
      <c r="A19" s="33" t="s">
        <v>91</v>
      </c>
      <c r="B19" s="33" t="s">
        <v>43</v>
      </c>
      <c r="C19" s="33" t="s">
        <v>92</v>
      </c>
      <c r="D19" s="34">
        <v>2490000000</v>
      </c>
      <c r="E19" s="34">
        <v>2490000000</v>
      </c>
      <c r="F19" s="36">
        <v>0</v>
      </c>
      <c r="G19" s="34">
        <v>900000000</v>
      </c>
      <c r="H19" s="34">
        <v>900000000</v>
      </c>
      <c r="I19" s="34">
        <v>1590000000</v>
      </c>
      <c r="J19" s="35">
        <f t="shared" si="0"/>
        <v>36.144578313253014</v>
      </c>
    </row>
    <row r="20" spans="1:10" ht="16.5" customHeight="1" x14ac:dyDescent="0.25">
      <c r="A20" s="30" t="s">
        <v>93</v>
      </c>
      <c r="B20" s="30" t="s">
        <v>8</v>
      </c>
      <c r="C20" s="30" t="s">
        <v>94</v>
      </c>
      <c r="D20" s="31">
        <v>22300000</v>
      </c>
      <c r="E20" s="31">
        <v>22300000</v>
      </c>
      <c r="F20" s="31">
        <v>12063562.369999999</v>
      </c>
      <c r="G20" s="31">
        <v>7900004.8600000003</v>
      </c>
      <c r="H20" s="31">
        <v>19963567.23</v>
      </c>
      <c r="I20" s="31">
        <v>2336432.77</v>
      </c>
      <c r="J20" s="32">
        <f t="shared" si="0"/>
        <v>89.522723004484305</v>
      </c>
    </row>
    <row r="21" spans="1:10" ht="16.5" customHeight="1" x14ac:dyDescent="0.25">
      <c r="A21" s="30" t="s">
        <v>95</v>
      </c>
      <c r="B21" s="30" t="s">
        <v>8</v>
      </c>
      <c r="C21" s="30" t="s">
        <v>96</v>
      </c>
      <c r="D21" s="31">
        <v>22300000</v>
      </c>
      <c r="E21" s="31">
        <v>22300000</v>
      </c>
      <c r="F21" s="31">
        <v>12063562.369999999</v>
      </c>
      <c r="G21" s="31">
        <v>7900004.8600000003</v>
      </c>
      <c r="H21" s="31">
        <v>19963567.23</v>
      </c>
      <c r="I21" s="31">
        <v>2336432.77</v>
      </c>
      <c r="J21" s="32">
        <f t="shared" si="0"/>
        <v>89.522723004484305</v>
      </c>
    </row>
    <row r="22" spans="1:10" ht="21" x14ac:dyDescent="0.25">
      <c r="A22" s="33" t="s">
        <v>97</v>
      </c>
      <c r="B22" s="33" t="s">
        <v>98</v>
      </c>
      <c r="C22" s="33" t="s">
        <v>99</v>
      </c>
      <c r="D22" s="34">
        <v>12000000</v>
      </c>
      <c r="E22" s="34">
        <v>12000000</v>
      </c>
      <c r="F22" s="34">
        <v>3643720.28</v>
      </c>
      <c r="G22" s="34">
        <v>1461239.4</v>
      </c>
      <c r="H22" s="34">
        <v>5104959.68</v>
      </c>
      <c r="I22" s="34">
        <v>6895040.3200000003</v>
      </c>
      <c r="J22" s="35">
        <f t="shared" si="0"/>
        <v>42.541330666666667</v>
      </c>
    </row>
    <row r="23" spans="1:10" ht="21" x14ac:dyDescent="0.25">
      <c r="A23" s="33" t="s">
        <v>100</v>
      </c>
      <c r="B23" s="33" t="s">
        <v>101</v>
      </c>
      <c r="C23" s="33" t="s">
        <v>102</v>
      </c>
      <c r="D23" s="34">
        <v>300000</v>
      </c>
      <c r="E23" s="34">
        <v>300000</v>
      </c>
      <c r="F23" s="34">
        <v>757996.48</v>
      </c>
      <c r="G23" s="34">
        <v>790888.69</v>
      </c>
      <c r="H23" s="34">
        <v>1548885.17</v>
      </c>
      <c r="I23" s="34">
        <v>-1248885.17</v>
      </c>
      <c r="J23" s="35">
        <f t="shared" si="0"/>
        <v>516.29505666666671</v>
      </c>
    </row>
    <row r="24" spans="1:10" ht="16.5" customHeight="1" x14ac:dyDescent="0.25">
      <c r="A24" s="33" t="s">
        <v>103</v>
      </c>
      <c r="B24" s="33" t="s">
        <v>14</v>
      </c>
      <c r="C24" s="33" t="s">
        <v>104</v>
      </c>
      <c r="D24" s="34">
        <v>10000000</v>
      </c>
      <c r="E24" s="34">
        <v>10000000</v>
      </c>
      <c r="F24" s="34">
        <v>7661845.6100000003</v>
      </c>
      <c r="G24" s="34">
        <v>5647876.7699999996</v>
      </c>
      <c r="H24" s="34">
        <v>13309722.380000001</v>
      </c>
      <c r="I24" s="34">
        <v>-3309722.38</v>
      </c>
      <c r="J24" s="35">
        <f t="shared" si="0"/>
        <v>133.09722379999999</v>
      </c>
    </row>
    <row r="25" spans="1:10" s="38" customFormat="1" ht="16.5" customHeight="1" x14ac:dyDescent="0.25">
      <c r="A25" s="4"/>
      <c r="B25" s="4"/>
      <c r="C25" s="4"/>
      <c r="D25" s="5"/>
      <c r="E25" s="5"/>
      <c r="F25" s="5"/>
      <c r="G25" s="5"/>
      <c r="H25" s="6"/>
      <c r="I25" s="5"/>
      <c r="J25" s="6"/>
    </row>
    <row r="26" spans="1:10" s="38" customFormat="1" ht="16.5" customHeight="1" x14ac:dyDescent="0.25">
      <c r="A26" s="4"/>
      <c r="B26" s="4"/>
      <c r="C26" s="4"/>
      <c r="D26" s="5"/>
      <c r="E26" s="5"/>
      <c r="F26" s="5"/>
      <c r="G26" s="5"/>
      <c r="H26" s="6"/>
      <c r="I26" s="5"/>
      <c r="J26" s="6"/>
    </row>
    <row r="27" spans="1:10" s="38" customFormat="1" ht="16.5" customHeight="1" x14ac:dyDescent="0.25">
      <c r="A27" s="4"/>
      <c r="B27" s="4"/>
      <c r="C27" s="4"/>
      <c r="D27" s="5"/>
      <c r="E27" s="5"/>
      <c r="F27" s="5"/>
      <c r="G27" s="5"/>
      <c r="H27" s="6"/>
      <c r="I27" s="5"/>
      <c r="J27" s="6"/>
    </row>
    <row r="28" spans="1:10" s="38" customFormat="1" ht="16.5" customHeight="1" x14ac:dyDescent="0.25">
      <c r="A28" s="4"/>
      <c r="B28" s="4"/>
      <c r="C28" s="4"/>
      <c r="D28" s="5"/>
      <c r="E28" s="5"/>
      <c r="F28" s="5"/>
      <c r="G28" s="5"/>
      <c r="H28" s="6"/>
      <c r="I28" s="5"/>
      <c r="J28" s="6"/>
    </row>
    <row r="29" spans="1:10" s="38" customFormat="1" ht="16.5" customHeight="1" x14ac:dyDescent="0.25">
      <c r="A29" s="4"/>
      <c r="B29" s="4"/>
      <c r="C29" s="4"/>
      <c r="D29" s="5"/>
      <c r="E29" s="5"/>
      <c r="F29" s="5"/>
      <c r="G29" s="5"/>
      <c r="H29" s="6"/>
      <c r="I29" s="5"/>
      <c r="J29" s="6"/>
    </row>
    <row r="30" spans="1:10" s="38" customFormat="1" ht="16.5" customHeight="1" x14ac:dyDescent="0.25">
      <c r="A30" s="4"/>
      <c r="B30" s="4"/>
      <c r="C30" s="4"/>
      <c r="D30" s="5"/>
      <c r="E30" s="5"/>
      <c r="F30" s="5"/>
      <c r="G30" s="5"/>
      <c r="H30" s="6"/>
      <c r="I30" s="5"/>
      <c r="J30" s="6"/>
    </row>
    <row r="31" spans="1:10" s="38" customFormat="1" ht="16.5" customHeight="1" x14ac:dyDescent="0.25">
      <c r="A31" s="4"/>
      <c r="B31" s="4"/>
      <c r="C31" s="4"/>
      <c r="D31" s="5"/>
      <c r="E31" s="5"/>
      <c r="F31" s="5"/>
      <c r="G31" s="5"/>
      <c r="H31" s="6"/>
      <c r="I31" s="5"/>
      <c r="J31" s="6"/>
    </row>
    <row r="32" spans="1:10" s="38" customFormat="1" ht="16.5" customHeight="1" x14ac:dyDescent="0.25"/>
    <row r="33" s="38" customFormat="1" ht="16.5" customHeight="1" x14ac:dyDescent="0.25"/>
    <row r="34" s="38" customFormat="1" ht="16.5" customHeight="1" x14ac:dyDescent="0.25"/>
    <row r="35" s="38" customFormat="1" ht="16.5" customHeight="1" x14ac:dyDescent="0.25"/>
    <row r="36" s="38" customFormat="1" ht="16.5" customHeight="1" x14ac:dyDescent="0.25"/>
    <row r="37" s="38" customFormat="1" ht="16.5" customHeight="1" x14ac:dyDescent="0.25"/>
    <row r="38" ht="21" customHeight="1" x14ac:dyDescent="0.25"/>
    <row r="39" ht="16.5" customHeight="1" x14ac:dyDescent="0.25"/>
    <row r="40" ht="16.5" customHeight="1" x14ac:dyDescent="0.25"/>
    <row r="41" ht="16.5" customHeight="1" x14ac:dyDescent="0.25"/>
    <row r="43" ht="16.5" customHeight="1" x14ac:dyDescent="0.25"/>
    <row r="44" ht="16.5" customHeight="1" x14ac:dyDescent="0.25"/>
    <row r="45" ht="16.5" customHeight="1" x14ac:dyDescent="0.25"/>
    <row r="46" ht="16.5" customHeight="1" x14ac:dyDescent="0.25"/>
    <row r="47" ht="16.5" customHeight="1" x14ac:dyDescent="0.25"/>
    <row r="48" ht="16.5" customHeight="1" x14ac:dyDescent="0.25"/>
    <row r="50" ht="16.5" customHeight="1" x14ac:dyDescent="0.25"/>
    <row r="52" ht="16.5" customHeight="1" x14ac:dyDescent="0.25"/>
    <row r="53" ht="16.5" customHeight="1" x14ac:dyDescent="0.25"/>
    <row r="55" ht="16.5" customHeight="1" x14ac:dyDescent="0.25"/>
    <row r="56" ht="16.5" customHeight="1" x14ac:dyDescent="0.25"/>
    <row r="57" ht="16.5" customHeight="1" x14ac:dyDescent="0.25"/>
    <row r="58" ht="16.5" customHeight="1" x14ac:dyDescent="0.25"/>
    <row r="60" ht="16.5" customHeight="1" x14ac:dyDescent="0.25"/>
    <row r="61" ht="16.5" customHeight="1" x14ac:dyDescent="0.25"/>
    <row r="62" ht="16.5" customHeight="1" x14ac:dyDescent="0.25"/>
    <row r="63" ht="16.5" customHeight="1" x14ac:dyDescent="0.25"/>
    <row r="64" ht="16.5" customHeight="1" x14ac:dyDescent="0.25"/>
    <row r="65" ht="16.5" customHeight="1" x14ac:dyDescent="0.25"/>
    <row r="66" ht="16.5" customHeight="1" x14ac:dyDescent="0.25"/>
    <row r="67" ht="16.5" customHeight="1" x14ac:dyDescent="0.25"/>
    <row r="68" ht="16.5" customHeight="1" x14ac:dyDescent="0.25"/>
    <row r="69" ht="16.5" customHeight="1" x14ac:dyDescent="0.25"/>
    <row r="70" ht="16.5" customHeight="1" x14ac:dyDescent="0.25"/>
    <row r="71" ht="16.5" customHeight="1" x14ac:dyDescent="0.25"/>
    <row r="72" ht="16.5" customHeight="1" x14ac:dyDescent="0.25"/>
    <row r="73" ht="16.5" customHeight="1" x14ac:dyDescent="0.25"/>
    <row r="74" ht="16.5" customHeight="1" x14ac:dyDescent="0.25"/>
    <row r="75" ht="16.5" customHeight="1" x14ac:dyDescent="0.25"/>
    <row r="76" ht="16.5" customHeight="1" x14ac:dyDescent="0.25"/>
    <row r="77" ht="16.5" customHeight="1" x14ac:dyDescent="0.25"/>
    <row r="78" ht="16.5" customHeight="1" x14ac:dyDescent="0.25"/>
    <row r="79" ht="16.5" customHeight="1" x14ac:dyDescent="0.25"/>
    <row r="80" ht="16.5" customHeight="1" x14ac:dyDescent="0.25"/>
    <row r="81" ht="16.5" customHeight="1" x14ac:dyDescent="0.25"/>
    <row r="82" ht="16.5" customHeight="1" x14ac:dyDescent="0.25"/>
    <row r="83" ht="16.5" customHeight="1" x14ac:dyDescent="0.25"/>
    <row r="84" ht="16.5" customHeight="1" x14ac:dyDescent="0.25"/>
    <row r="85" ht="16.5" customHeight="1" x14ac:dyDescent="0.25"/>
    <row r="86" ht="16.5" customHeight="1" x14ac:dyDescent="0.25"/>
    <row r="87" ht="16.5" customHeight="1" x14ac:dyDescent="0.25"/>
    <row r="88" ht="16.5" customHeight="1" x14ac:dyDescent="0.25"/>
    <row r="89" ht="16.5" customHeight="1" x14ac:dyDescent="0.25"/>
    <row r="90" ht="16.5" customHeight="1" x14ac:dyDescent="0.25"/>
    <row r="92" ht="16.5" customHeight="1" x14ac:dyDescent="0.25"/>
    <row r="93" ht="16.5" customHeight="1" x14ac:dyDescent="0.25"/>
    <row r="95" ht="16.5" customHeight="1" x14ac:dyDescent="0.25"/>
    <row r="96" ht="16.5" customHeight="1" x14ac:dyDescent="0.25"/>
    <row r="97" ht="16.5" customHeight="1" x14ac:dyDescent="0.25"/>
    <row r="100" ht="16.5" customHeight="1" x14ac:dyDescent="0.25"/>
    <row r="101" ht="16.5" customHeight="1" x14ac:dyDescent="0.25"/>
    <row r="102" ht="16.5" customHeight="1" x14ac:dyDescent="0.25"/>
    <row r="103" ht="16.5" customHeight="1" x14ac:dyDescent="0.25"/>
    <row r="104" ht="16.5" customHeight="1" x14ac:dyDescent="0.25"/>
    <row r="105" ht="16.5" customHeight="1" x14ac:dyDescent="0.25"/>
    <row r="106" ht="16.5" customHeight="1" x14ac:dyDescent="0.25"/>
    <row r="107" ht="16.5" customHeight="1" x14ac:dyDescent="0.25"/>
    <row r="108" ht="16.5" customHeight="1" x14ac:dyDescent="0.25"/>
    <row r="109" ht="16.5" customHeight="1" x14ac:dyDescent="0.25"/>
    <row r="110" ht="16.5" customHeight="1" x14ac:dyDescent="0.25"/>
    <row r="115" ht="16.5" customHeight="1" x14ac:dyDescent="0.25"/>
    <row r="117" ht="16.5" customHeight="1" x14ac:dyDescent="0.25"/>
    <row r="118" ht="16.5" customHeight="1" x14ac:dyDescent="0.25"/>
    <row r="119" ht="16.5" customHeight="1" x14ac:dyDescent="0.25"/>
    <row r="120" ht="16.5" customHeight="1" x14ac:dyDescent="0.25"/>
    <row r="121" ht="16.5" customHeight="1" x14ac:dyDescent="0.25"/>
    <row r="122" ht="16.5" customHeight="1" x14ac:dyDescent="0.25"/>
    <row r="123" ht="16.5" customHeight="1" x14ac:dyDescent="0.25"/>
    <row r="124" ht="16.5" customHeight="1" x14ac:dyDescent="0.25"/>
    <row r="125" ht="16.5" customHeight="1" x14ac:dyDescent="0.25"/>
    <row r="132" ht="16.5" customHeight="1" x14ac:dyDescent="0.25"/>
    <row r="137" ht="16.5" customHeight="1" x14ac:dyDescent="0.25"/>
    <row r="138" ht="16.5" customHeight="1" x14ac:dyDescent="0.25"/>
    <row r="140" ht="16.5" customHeight="1" x14ac:dyDescent="0.25"/>
    <row r="141" ht="16.5" customHeight="1" x14ac:dyDescent="0.25"/>
    <row r="142" ht="16.5" customHeight="1" x14ac:dyDescent="0.25"/>
    <row r="146" ht="16.5" customHeight="1" x14ac:dyDescent="0.25"/>
    <row r="147" ht="16.5" customHeight="1" x14ac:dyDescent="0.25"/>
    <row r="155" ht="16.5" customHeight="1" x14ac:dyDescent="0.25"/>
    <row r="157" ht="16.5" customHeight="1" x14ac:dyDescent="0.25"/>
    <row r="158" ht="16.5" customHeight="1" x14ac:dyDescent="0.25"/>
    <row r="160" ht="16.5" customHeight="1" x14ac:dyDescent="0.25"/>
    <row r="161" ht="16.5" customHeight="1" x14ac:dyDescent="0.25"/>
    <row r="162" ht="16.5" customHeight="1" x14ac:dyDescent="0.25"/>
    <row r="163" ht="16.5" customHeight="1" x14ac:dyDescent="0.25"/>
  </sheetData>
  <pageMargins left="0.55118110236220474" right="0.15748031496062992" top="0.98425196850393704" bottom="0.98425196850393704" header="0.51181102362204722" footer="0.51181102362204722"/>
  <pageSetup paperSize="14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32"/>
  <sheetViews>
    <sheetView workbookViewId="0"/>
  </sheetViews>
  <sheetFormatPr baseColWidth="10" defaultRowHeight="15" x14ac:dyDescent="0.25"/>
  <cols>
    <col min="1" max="1" width="10.140625" style="7" customWidth="1"/>
    <col min="2" max="2" width="6.28515625" style="7" customWidth="1"/>
    <col min="3" max="3" width="30.5703125" style="7" customWidth="1"/>
    <col min="4" max="5" width="15.7109375" style="7" bestFit="1" customWidth="1"/>
    <col min="6" max="6" width="15" style="7" hidden="1" customWidth="1"/>
    <col min="7" max="7" width="15" style="7" customWidth="1"/>
    <col min="8" max="8" width="13.28515625" style="7" customWidth="1"/>
    <col min="9" max="9" width="15" style="7" customWidth="1"/>
    <col min="10" max="10" width="15" style="7" hidden="1" customWidth="1"/>
    <col min="11" max="13" width="15" style="7" customWidth="1"/>
    <col min="14" max="14" width="15" style="7" hidden="1" customWidth="1"/>
    <col min="15" max="16" width="15" style="7" customWidth="1"/>
    <col min="17" max="17" width="15" style="7" hidden="1" customWidth="1"/>
    <col min="18" max="20" width="15" style="7" customWidth="1"/>
    <col min="21" max="21" width="10.7109375" style="7" customWidth="1"/>
    <col min="22" max="16384" width="11.42578125" style="7"/>
  </cols>
  <sheetData>
    <row r="1" spans="1:21" s="7" customFormat="1" x14ac:dyDescent="0.25">
      <c r="A1" s="3" t="s">
        <v>0</v>
      </c>
      <c r="B1" s="4"/>
      <c r="C1" s="4"/>
      <c r="D1" s="5"/>
      <c r="E1" s="5"/>
      <c r="F1" s="5"/>
      <c r="G1" s="5"/>
      <c r="H1" s="6"/>
      <c r="I1" s="5"/>
      <c r="J1" s="6"/>
      <c r="K1" s="6"/>
      <c r="L1" s="6"/>
      <c r="M1" s="6"/>
      <c r="N1" s="6"/>
      <c r="O1" s="6"/>
      <c r="P1" s="6"/>
      <c r="Q1" s="6"/>
      <c r="R1" s="6"/>
      <c r="S1" s="6"/>
      <c r="T1" s="5"/>
      <c r="U1" s="5"/>
    </row>
    <row r="2" spans="1:21" s="7" customFormat="1" x14ac:dyDescent="0.25">
      <c r="A2" s="8" t="s">
        <v>1</v>
      </c>
      <c r="B2" s="4"/>
      <c r="C2" s="4"/>
      <c r="D2" s="5"/>
      <c r="E2" s="5"/>
      <c r="F2" s="5"/>
      <c r="G2" s="5"/>
      <c r="H2" s="6"/>
      <c r="I2" s="5"/>
      <c r="J2" s="6"/>
      <c r="K2" s="6"/>
      <c r="L2" s="6"/>
      <c r="M2" s="6"/>
      <c r="N2" s="6"/>
      <c r="O2" s="6"/>
      <c r="P2" s="6"/>
      <c r="Q2" s="6"/>
      <c r="R2" s="6"/>
      <c r="S2" s="6"/>
      <c r="T2" s="5"/>
      <c r="U2" s="5"/>
    </row>
    <row r="3" spans="1:21" s="7" customFormat="1" x14ac:dyDescent="0.25">
      <c r="A3" s="8" t="s">
        <v>2</v>
      </c>
      <c r="B3" s="4"/>
      <c r="C3" s="4"/>
      <c r="D3" s="5"/>
      <c r="E3" s="5"/>
      <c r="F3" s="5"/>
      <c r="G3" s="5"/>
      <c r="H3" s="6"/>
      <c r="I3" s="5"/>
      <c r="J3" s="6"/>
      <c r="K3" s="6"/>
      <c r="L3" s="6"/>
      <c r="M3" s="6"/>
      <c r="N3" s="6"/>
      <c r="O3" s="6"/>
      <c r="P3" s="6"/>
      <c r="Q3" s="6"/>
      <c r="R3" s="6"/>
      <c r="S3" s="6"/>
      <c r="T3" s="5"/>
      <c r="U3" s="5"/>
    </row>
    <row r="4" spans="1:21" s="7" customFormat="1" x14ac:dyDescent="0.25">
      <c r="A4" s="8" t="s">
        <v>3</v>
      </c>
      <c r="B4" s="4"/>
      <c r="C4" s="4"/>
      <c r="D4" s="5"/>
      <c r="E4" s="5"/>
      <c r="F4" s="5"/>
      <c r="G4" s="5"/>
      <c r="H4" s="6"/>
      <c r="I4" s="5"/>
      <c r="J4" s="6"/>
      <c r="K4" s="6"/>
      <c r="L4" s="6"/>
      <c r="M4" s="6"/>
      <c r="N4" s="6"/>
      <c r="O4" s="6"/>
      <c r="P4" s="6"/>
      <c r="Q4" s="6"/>
      <c r="R4" s="6"/>
      <c r="S4" s="6"/>
      <c r="T4" s="5"/>
      <c r="U4" s="5"/>
    </row>
    <row r="5" spans="1:21" s="7" customFormat="1" x14ac:dyDescent="0.25">
      <c r="A5" s="8" t="s">
        <v>4</v>
      </c>
      <c r="B5" s="4"/>
      <c r="C5" s="4"/>
      <c r="D5" s="5"/>
      <c r="E5" s="5"/>
      <c r="F5" s="5"/>
      <c r="G5" s="5"/>
      <c r="H5" s="6"/>
      <c r="I5" s="5" t="s">
        <v>264</v>
      </c>
      <c r="J5" s="6"/>
      <c r="K5" s="6"/>
      <c r="L5" s="6"/>
      <c r="M5" s="6"/>
      <c r="N5" s="6"/>
      <c r="O5" s="6"/>
      <c r="P5" s="6"/>
      <c r="Q5" s="6"/>
      <c r="R5" s="6"/>
      <c r="S5" s="6"/>
      <c r="T5" s="5" t="s">
        <v>264</v>
      </c>
      <c r="U5" s="5"/>
    </row>
    <row r="6" spans="1:21" s="7" customFormat="1" x14ac:dyDescent="0.25">
      <c r="A6" s="8" t="s">
        <v>5</v>
      </c>
      <c r="B6" s="4"/>
      <c r="C6" s="4"/>
      <c r="D6" s="5"/>
      <c r="E6" s="5"/>
      <c r="F6" s="5"/>
      <c r="G6" s="5"/>
      <c r="H6" s="6"/>
      <c r="I6" s="5"/>
      <c r="J6" s="6"/>
      <c r="K6" s="6"/>
      <c r="L6" s="6"/>
      <c r="M6" s="6"/>
      <c r="N6" s="6"/>
      <c r="O6" s="6"/>
      <c r="P6" s="6"/>
      <c r="Q6" s="6"/>
      <c r="R6" s="6"/>
      <c r="S6" s="6"/>
      <c r="T6" s="5"/>
      <c r="U6" s="5"/>
    </row>
    <row r="7" spans="1:21" s="7" customFormat="1" ht="31.5" x14ac:dyDescent="0.25">
      <c r="A7" s="1" t="s">
        <v>6</v>
      </c>
      <c r="B7" s="1" t="s">
        <v>256</v>
      </c>
      <c r="C7" s="1" t="s">
        <v>7</v>
      </c>
      <c r="D7" s="1" t="s">
        <v>257</v>
      </c>
      <c r="E7" s="1" t="s">
        <v>258</v>
      </c>
      <c r="F7" s="1" t="s">
        <v>265</v>
      </c>
      <c r="G7" s="1" t="s">
        <v>266</v>
      </c>
      <c r="H7" s="1" t="s">
        <v>267</v>
      </c>
      <c r="I7" s="1" t="s">
        <v>268</v>
      </c>
      <c r="J7" s="1" t="s">
        <v>269</v>
      </c>
      <c r="K7" s="1" t="s">
        <v>270</v>
      </c>
      <c r="L7" s="1" t="s">
        <v>271</v>
      </c>
      <c r="M7" s="1" t="s">
        <v>272</v>
      </c>
      <c r="N7" s="1" t="s">
        <v>273</v>
      </c>
      <c r="O7" s="1" t="s">
        <v>274</v>
      </c>
      <c r="P7" s="1" t="s">
        <v>275</v>
      </c>
      <c r="Q7" s="1" t="s">
        <v>276</v>
      </c>
      <c r="R7" s="1" t="s">
        <v>277</v>
      </c>
      <c r="S7" s="1" t="s">
        <v>278</v>
      </c>
      <c r="T7" s="1" t="s">
        <v>279</v>
      </c>
      <c r="U7" s="2" t="s">
        <v>280</v>
      </c>
    </row>
    <row r="8" spans="1:21" s="13" customFormat="1" ht="16.5" customHeight="1" x14ac:dyDescent="0.25">
      <c r="A8" s="9" t="s">
        <v>105</v>
      </c>
      <c r="B8" s="9" t="s">
        <v>8</v>
      </c>
      <c r="C8" s="9" t="s">
        <v>9</v>
      </c>
      <c r="D8" s="10">
        <v>11423186079</v>
      </c>
      <c r="E8" s="10">
        <v>11423186079</v>
      </c>
      <c r="F8" s="10">
        <v>6471067376</v>
      </c>
      <c r="G8" s="10">
        <v>1145499086</v>
      </c>
      <c r="H8" s="10">
        <v>40646663</v>
      </c>
      <c r="I8" s="10">
        <v>7575919799</v>
      </c>
      <c r="J8" s="10">
        <v>5792573913</v>
      </c>
      <c r="K8" s="10">
        <v>503581902</v>
      </c>
      <c r="L8" s="10">
        <v>21917413</v>
      </c>
      <c r="M8" s="10">
        <v>6274238402</v>
      </c>
      <c r="N8" s="10">
        <v>848595630</v>
      </c>
      <c r="O8" s="10">
        <v>627655249</v>
      </c>
      <c r="P8" s="10">
        <v>1476250879</v>
      </c>
      <c r="Q8" s="10">
        <v>796209961</v>
      </c>
      <c r="R8" s="10">
        <v>563064106</v>
      </c>
      <c r="S8" s="10">
        <v>1359274067</v>
      </c>
      <c r="T8" s="11">
        <v>5148947677</v>
      </c>
      <c r="U8" s="12">
        <f>+M8/D8*100</f>
        <v>54.925467891434842</v>
      </c>
    </row>
    <row r="9" spans="1:21" s="13" customFormat="1" ht="16.5" customHeight="1" x14ac:dyDescent="0.25">
      <c r="A9" s="14" t="s">
        <v>106</v>
      </c>
      <c r="B9" s="14" t="s">
        <v>8</v>
      </c>
      <c r="C9" s="14" t="s">
        <v>10</v>
      </c>
      <c r="D9" s="15">
        <v>2347894900</v>
      </c>
      <c r="E9" s="15">
        <v>2347894900</v>
      </c>
      <c r="F9" s="15">
        <v>679354477</v>
      </c>
      <c r="G9" s="15">
        <v>137594531</v>
      </c>
      <c r="H9" s="16">
        <v>0</v>
      </c>
      <c r="I9" s="15">
        <v>816949008</v>
      </c>
      <c r="J9" s="15">
        <v>631925078</v>
      </c>
      <c r="K9" s="15">
        <v>150413736</v>
      </c>
      <c r="L9" s="16">
        <v>0</v>
      </c>
      <c r="M9" s="15">
        <v>782338814</v>
      </c>
      <c r="N9" s="15">
        <v>420977331</v>
      </c>
      <c r="O9" s="15">
        <v>160367944</v>
      </c>
      <c r="P9" s="15">
        <v>581345275</v>
      </c>
      <c r="Q9" s="15">
        <v>369591662</v>
      </c>
      <c r="R9" s="15">
        <v>135776801</v>
      </c>
      <c r="S9" s="15">
        <v>505368463</v>
      </c>
      <c r="T9" s="17">
        <v>1565556086</v>
      </c>
      <c r="U9" s="12">
        <f t="shared" ref="U9:U72" si="0">+M9/D9*100</f>
        <v>33.320861764297881</v>
      </c>
    </row>
    <row r="10" spans="1:21" s="13" customFormat="1" ht="16.5" customHeight="1" x14ac:dyDescent="0.25">
      <c r="A10" s="14" t="s">
        <v>107</v>
      </c>
      <c r="B10" s="14" t="s">
        <v>8</v>
      </c>
      <c r="C10" s="14" t="s">
        <v>11</v>
      </c>
      <c r="D10" s="15">
        <v>2113747300</v>
      </c>
      <c r="E10" s="15">
        <v>2113747300</v>
      </c>
      <c r="F10" s="15">
        <v>594148068</v>
      </c>
      <c r="G10" s="15">
        <v>134183098</v>
      </c>
      <c r="H10" s="16">
        <v>0</v>
      </c>
      <c r="I10" s="15">
        <v>728331166</v>
      </c>
      <c r="J10" s="15">
        <v>594148068</v>
      </c>
      <c r="K10" s="15">
        <v>134183098</v>
      </c>
      <c r="L10" s="16">
        <v>0</v>
      </c>
      <c r="M10" s="15">
        <v>728331166</v>
      </c>
      <c r="N10" s="15">
        <v>407861401</v>
      </c>
      <c r="O10" s="15">
        <v>154096898</v>
      </c>
      <c r="P10" s="15">
        <v>561958299</v>
      </c>
      <c r="Q10" s="15">
        <v>359054212</v>
      </c>
      <c r="R10" s="15">
        <v>130546480</v>
      </c>
      <c r="S10" s="15">
        <v>489600692</v>
      </c>
      <c r="T10" s="17">
        <v>1385416134</v>
      </c>
      <c r="U10" s="12">
        <f t="shared" si="0"/>
        <v>34.456870317468884</v>
      </c>
    </row>
    <row r="11" spans="1:21" s="13" customFormat="1" ht="21" x14ac:dyDescent="0.25">
      <c r="A11" s="14" t="s">
        <v>108</v>
      </c>
      <c r="B11" s="14" t="s">
        <v>8</v>
      </c>
      <c r="C11" s="14" t="s">
        <v>109</v>
      </c>
      <c r="D11" s="15">
        <v>1404514500</v>
      </c>
      <c r="E11" s="15">
        <v>1404514500</v>
      </c>
      <c r="F11" s="15">
        <v>275879718</v>
      </c>
      <c r="G11" s="15">
        <v>100971805</v>
      </c>
      <c r="H11" s="16">
        <v>0</v>
      </c>
      <c r="I11" s="15">
        <v>376851523</v>
      </c>
      <c r="J11" s="15">
        <v>275879718</v>
      </c>
      <c r="K11" s="15">
        <v>100971805</v>
      </c>
      <c r="L11" s="16">
        <v>0</v>
      </c>
      <c r="M11" s="15">
        <v>376851523</v>
      </c>
      <c r="N11" s="15">
        <v>275879718</v>
      </c>
      <c r="O11" s="15">
        <v>100971805</v>
      </c>
      <c r="P11" s="15">
        <v>376851523</v>
      </c>
      <c r="Q11" s="15">
        <v>272124025</v>
      </c>
      <c r="R11" s="15">
        <v>83963603</v>
      </c>
      <c r="S11" s="15">
        <v>356087628</v>
      </c>
      <c r="T11" s="17">
        <v>1027662977</v>
      </c>
      <c r="U11" s="12">
        <f t="shared" si="0"/>
        <v>26.831444103994656</v>
      </c>
    </row>
    <row r="12" spans="1:21" s="7" customFormat="1" ht="16.5" customHeight="1" x14ac:dyDescent="0.25">
      <c r="A12" s="18" t="s">
        <v>110</v>
      </c>
      <c r="B12" s="18" t="s">
        <v>14</v>
      </c>
      <c r="C12" s="18" t="s">
        <v>111</v>
      </c>
      <c r="D12" s="19">
        <v>1074699400</v>
      </c>
      <c r="E12" s="19">
        <v>1074699400</v>
      </c>
      <c r="F12" s="19">
        <v>255482865</v>
      </c>
      <c r="G12" s="19">
        <v>87245750</v>
      </c>
      <c r="H12" s="20">
        <v>0</v>
      </c>
      <c r="I12" s="19">
        <v>342728615</v>
      </c>
      <c r="J12" s="19">
        <v>255482865</v>
      </c>
      <c r="K12" s="19">
        <v>87245750</v>
      </c>
      <c r="L12" s="20">
        <v>0</v>
      </c>
      <c r="M12" s="19">
        <v>342728615</v>
      </c>
      <c r="N12" s="19">
        <v>255482865</v>
      </c>
      <c r="O12" s="19">
        <v>87245750</v>
      </c>
      <c r="P12" s="19">
        <v>342728615</v>
      </c>
      <c r="Q12" s="19">
        <v>251727172</v>
      </c>
      <c r="R12" s="19">
        <v>72553922</v>
      </c>
      <c r="S12" s="19">
        <v>324281094</v>
      </c>
      <c r="T12" s="21">
        <v>731970785</v>
      </c>
      <c r="U12" s="22">
        <f t="shared" si="0"/>
        <v>31.890649143379068</v>
      </c>
    </row>
    <row r="13" spans="1:21" s="7" customFormat="1" ht="16.5" customHeight="1" x14ac:dyDescent="0.25">
      <c r="A13" s="18" t="s">
        <v>112</v>
      </c>
      <c r="B13" s="18" t="s">
        <v>14</v>
      </c>
      <c r="C13" s="18" t="s">
        <v>113</v>
      </c>
      <c r="D13" s="19">
        <v>91706100</v>
      </c>
      <c r="E13" s="19">
        <v>91706100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1">
        <v>91706100</v>
      </c>
      <c r="U13" s="22">
        <f t="shared" si="0"/>
        <v>0</v>
      </c>
    </row>
    <row r="14" spans="1:21" s="7" customFormat="1" ht="16.5" customHeight="1" x14ac:dyDescent="0.25">
      <c r="A14" s="18" t="s">
        <v>114</v>
      </c>
      <c r="B14" s="18" t="s">
        <v>14</v>
      </c>
      <c r="C14" s="18" t="s">
        <v>115</v>
      </c>
      <c r="D14" s="19">
        <v>103487800</v>
      </c>
      <c r="E14" s="19">
        <v>103487800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1">
        <v>103487800</v>
      </c>
      <c r="U14" s="22">
        <f t="shared" si="0"/>
        <v>0</v>
      </c>
    </row>
    <row r="15" spans="1:21" s="7" customFormat="1" ht="16.5" customHeight="1" x14ac:dyDescent="0.25">
      <c r="A15" s="18" t="s">
        <v>116</v>
      </c>
      <c r="B15" s="18" t="s">
        <v>14</v>
      </c>
      <c r="C15" s="18" t="s">
        <v>117</v>
      </c>
      <c r="D15" s="19">
        <v>49674100</v>
      </c>
      <c r="E15" s="19">
        <v>49674100</v>
      </c>
      <c r="F15" s="19">
        <v>4983097</v>
      </c>
      <c r="G15" s="19">
        <v>8845703</v>
      </c>
      <c r="H15" s="20">
        <v>0</v>
      </c>
      <c r="I15" s="19">
        <v>13828800</v>
      </c>
      <c r="J15" s="19">
        <v>4983097</v>
      </c>
      <c r="K15" s="19">
        <v>8845703</v>
      </c>
      <c r="L15" s="20">
        <v>0</v>
      </c>
      <c r="M15" s="19">
        <v>13828800</v>
      </c>
      <c r="N15" s="19">
        <v>4983097</v>
      </c>
      <c r="O15" s="19">
        <v>8845703</v>
      </c>
      <c r="P15" s="19">
        <v>13828800</v>
      </c>
      <c r="Q15" s="19">
        <v>4983097</v>
      </c>
      <c r="R15" s="19">
        <v>6777235</v>
      </c>
      <c r="S15" s="19">
        <v>11760332</v>
      </c>
      <c r="T15" s="21">
        <v>35845300</v>
      </c>
      <c r="U15" s="22">
        <f t="shared" si="0"/>
        <v>27.839054960230786</v>
      </c>
    </row>
    <row r="16" spans="1:21" s="7" customFormat="1" ht="16.5" customHeight="1" x14ac:dyDescent="0.25">
      <c r="A16" s="18" t="s">
        <v>118</v>
      </c>
      <c r="B16" s="18" t="s">
        <v>14</v>
      </c>
      <c r="C16" s="18" t="s">
        <v>119</v>
      </c>
      <c r="D16" s="19">
        <v>31187500</v>
      </c>
      <c r="E16" s="19">
        <v>31187500</v>
      </c>
      <c r="F16" s="19">
        <v>14816530</v>
      </c>
      <c r="G16" s="19">
        <v>3818160</v>
      </c>
      <c r="H16" s="20">
        <v>0</v>
      </c>
      <c r="I16" s="19">
        <v>18634690</v>
      </c>
      <c r="J16" s="19">
        <v>14816530</v>
      </c>
      <c r="K16" s="19">
        <v>3818160</v>
      </c>
      <c r="L16" s="20">
        <v>0</v>
      </c>
      <c r="M16" s="19">
        <v>18634690</v>
      </c>
      <c r="N16" s="19">
        <v>14816530</v>
      </c>
      <c r="O16" s="19">
        <v>3818160</v>
      </c>
      <c r="P16" s="19">
        <v>18634690</v>
      </c>
      <c r="Q16" s="19">
        <v>14816530</v>
      </c>
      <c r="R16" s="19">
        <v>3818160</v>
      </c>
      <c r="S16" s="19">
        <v>18634690</v>
      </c>
      <c r="T16" s="21">
        <v>12552810</v>
      </c>
      <c r="U16" s="22">
        <f t="shared" si="0"/>
        <v>59.75050901803607</v>
      </c>
    </row>
    <row r="17" spans="1:21" s="7" customFormat="1" ht="16.5" customHeight="1" x14ac:dyDescent="0.25">
      <c r="A17" s="18" t="s">
        <v>120</v>
      </c>
      <c r="B17" s="18" t="s">
        <v>14</v>
      </c>
      <c r="C17" s="18" t="s">
        <v>121</v>
      </c>
      <c r="D17" s="19">
        <v>5940500</v>
      </c>
      <c r="E17" s="19">
        <v>5940500</v>
      </c>
      <c r="F17" s="19">
        <v>597226</v>
      </c>
      <c r="G17" s="19">
        <v>1062192</v>
      </c>
      <c r="H17" s="20">
        <v>0</v>
      </c>
      <c r="I17" s="19">
        <v>1659418</v>
      </c>
      <c r="J17" s="19">
        <v>597226</v>
      </c>
      <c r="K17" s="19">
        <v>1062192</v>
      </c>
      <c r="L17" s="20">
        <v>0</v>
      </c>
      <c r="M17" s="19">
        <v>1659418</v>
      </c>
      <c r="N17" s="19">
        <v>597226</v>
      </c>
      <c r="O17" s="19">
        <v>1062192</v>
      </c>
      <c r="P17" s="19">
        <v>1659418</v>
      </c>
      <c r="Q17" s="19">
        <v>597226</v>
      </c>
      <c r="R17" s="19">
        <v>814286</v>
      </c>
      <c r="S17" s="19">
        <v>1411512</v>
      </c>
      <c r="T17" s="21">
        <v>4281082</v>
      </c>
      <c r="U17" s="22">
        <f t="shared" si="0"/>
        <v>27.933978621328169</v>
      </c>
    </row>
    <row r="18" spans="1:21" s="7" customFormat="1" ht="21" x14ac:dyDescent="0.25">
      <c r="A18" s="18" t="s">
        <v>122</v>
      </c>
      <c r="B18" s="18" t="s">
        <v>14</v>
      </c>
      <c r="C18" s="18" t="s">
        <v>123</v>
      </c>
      <c r="D18" s="19">
        <v>34342900</v>
      </c>
      <c r="E18" s="19">
        <v>34342900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  <c r="R18" s="20">
        <v>0</v>
      </c>
      <c r="S18" s="20">
        <v>0</v>
      </c>
      <c r="T18" s="21">
        <v>34342900</v>
      </c>
      <c r="U18" s="22">
        <f t="shared" si="0"/>
        <v>0</v>
      </c>
    </row>
    <row r="19" spans="1:21" s="7" customFormat="1" ht="16.5" customHeight="1" x14ac:dyDescent="0.25">
      <c r="A19" s="18" t="s">
        <v>124</v>
      </c>
      <c r="B19" s="18" t="s">
        <v>14</v>
      </c>
      <c r="C19" s="18" t="s">
        <v>125</v>
      </c>
      <c r="D19" s="19">
        <v>13476200</v>
      </c>
      <c r="E19" s="19">
        <v>13476200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v>0</v>
      </c>
      <c r="R19" s="20">
        <v>0</v>
      </c>
      <c r="S19" s="20">
        <v>0</v>
      </c>
      <c r="T19" s="21">
        <v>13476200</v>
      </c>
      <c r="U19" s="22">
        <f t="shared" si="0"/>
        <v>0</v>
      </c>
    </row>
    <row r="20" spans="1:21" s="7" customFormat="1" x14ac:dyDescent="0.25">
      <c r="A20" s="23" t="s">
        <v>126</v>
      </c>
      <c r="B20" s="23" t="s">
        <v>8</v>
      </c>
      <c r="C20" s="23" t="s">
        <v>12</v>
      </c>
      <c r="D20" s="24">
        <v>232780000</v>
      </c>
      <c r="E20" s="24">
        <v>232780000</v>
      </c>
      <c r="F20" s="24">
        <v>220308000</v>
      </c>
      <c r="G20" s="25">
        <v>0</v>
      </c>
      <c r="H20" s="25">
        <v>0</v>
      </c>
      <c r="I20" s="24">
        <v>220308000</v>
      </c>
      <c r="J20" s="24">
        <v>220308000</v>
      </c>
      <c r="K20" s="25">
        <v>0</v>
      </c>
      <c r="L20" s="25">
        <v>0</v>
      </c>
      <c r="M20" s="24">
        <v>220308000</v>
      </c>
      <c r="N20" s="24">
        <v>34021333</v>
      </c>
      <c r="O20" s="24">
        <v>20620000</v>
      </c>
      <c r="P20" s="24">
        <v>54641333</v>
      </c>
      <c r="Q20" s="24">
        <v>34021333</v>
      </c>
      <c r="R20" s="24">
        <v>20620000</v>
      </c>
      <c r="S20" s="24">
        <v>54641333</v>
      </c>
      <c r="T20" s="26">
        <v>12472000</v>
      </c>
      <c r="U20" s="22">
        <f t="shared" si="0"/>
        <v>94.642151387576263</v>
      </c>
    </row>
    <row r="21" spans="1:21" s="7" customFormat="1" ht="16.5" customHeight="1" x14ac:dyDescent="0.25">
      <c r="A21" s="18" t="s">
        <v>127</v>
      </c>
      <c r="B21" s="18" t="s">
        <v>14</v>
      </c>
      <c r="C21" s="18" t="s">
        <v>13</v>
      </c>
      <c r="D21" s="19">
        <v>55430000</v>
      </c>
      <c r="E21" s="19">
        <v>55430000</v>
      </c>
      <c r="F21" s="19">
        <v>54008000</v>
      </c>
      <c r="G21" s="20">
        <v>0</v>
      </c>
      <c r="H21" s="20">
        <v>0</v>
      </c>
      <c r="I21" s="19">
        <v>54008000</v>
      </c>
      <c r="J21" s="19">
        <v>54008000</v>
      </c>
      <c r="K21" s="20">
        <v>0</v>
      </c>
      <c r="L21" s="20">
        <v>0</v>
      </c>
      <c r="M21" s="19">
        <v>54008000</v>
      </c>
      <c r="N21" s="19">
        <v>7598000</v>
      </c>
      <c r="O21" s="19">
        <v>3420000</v>
      </c>
      <c r="P21" s="19">
        <v>11018000</v>
      </c>
      <c r="Q21" s="19">
        <v>7598000</v>
      </c>
      <c r="R21" s="19">
        <v>3420000</v>
      </c>
      <c r="S21" s="19">
        <v>11018000</v>
      </c>
      <c r="T21" s="21">
        <v>1422000</v>
      </c>
      <c r="U21" s="22">
        <f t="shared" si="0"/>
        <v>97.434602200974197</v>
      </c>
    </row>
    <row r="22" spans="1:21" s="7" customFormat="1" ht="16.5" customHeight="1" x14ac:dyDescent="0.25">
      <c r="A22" s="18" t="s">
        <v>128</v>
      </c>
      <c r="B22" s="18" t="s">
        <v>14</v>
      </c>
      <c r="C22" s="18" t="s">
        <v>15</v>
      </c>
      <c r="D22" s="19">
        <v>177350000</v>
      </c>
      <c r="E22" s="19">
        <v>177350000</v>
      </c>
      <c r="F22" s="19">
        <v>166300000</v>
      </c>
      <c r="G22" s="20">
        <v>0</v>
      </c>
      <c r="H22" s="20">
        <v>0</v>
      </c>
      <c r="I22" s="19">
        <v>166300000</v>
      </c>
      <c r="J22" s="19">
        <v>166300000</v>
      </c>
      <c r="K22" s="20">
        <v>0</v>
      </c>
      <c r="L22" s="20">
        <v>0</v>
      </c>
      <c r="M22" s="19">
        <v>166300000</v>
      </c>
      <c r="N22" s="19">
        <v>26423333</v>
      </c>
      <c r="O22" s="19">
        <v>17200000</v>
      </c>
      <c r="P22" s="19">
        <v>43623333</v>
      </c>
      <c r="Q22" s="19">
        <v>26423333</v>
      </c>
      <c r="R22" s="19">
        <v>17200000</v>
      </c>
      <c r="S22" s="19">
        <v>43623333</v>
      </c>
      <c r="T22" s="21">
        <v>11050000</v>
      </c>
      <c r="U22" s="22">
        <f t="shared" si="0"/>
        <v>93.769382576825492</v>
      </c>
    </row>
    <row r="23" spans="1:21" s="13" customFormat="1" ht="21" x14ac:dyDescent="0.25">
      <c r="A23" s="14" t="s">
        <v>129</v>
      </c>
      <c r="B23" s="14" t="s">
        <v>8</v>
      </c>
      <c r="C23" s="14" t="s">
        <v>16</v>
      </c>
      <c r="D23" s="15">
        <v>228282100</v>
      </c>
      <c r="E23" s="15">
        <v>228282100</v>
      </c>
      <c r="F23" s="15">
        <v>41521350</v>
      </c>
      <c r="G23" s="15">
        <v>13210023</v>
      </c>
      <c r="H23" s="16">
        <v>0</v>
      </c>
      <c r="I23" s="15">
        <v>54731373</v>
      </c>
      <c r="J23" s="15">
        <v>41521350</v>
      </c>
      <c r="K23" s="15">
        <v>13210023</v>
      </c>
      <c r="L23" s="16">
        <v>0</v>
      </c>
      <c r="M23" s="15">
        <v>54731373</v>
      </c>
      <c r="N23" s="15">
        <v>41521350</v>
      </c>
      <c r="O23" s="15">
        <v>13088023</v>
      </c>
      <c r="P23" s="15">
        <v>54609373</v>
      </c>
      <c r="Q23" s="15">
        <v>23181600</v>
      </c>
      <c r="R23" s="15">
        <v>11366300</v>
      </c>
      <c r="S23" s="15">
        <v>34547900</v>
      </c>
      <c r="T23" s="17">
        <v>173550727</v>
      </c>
      <c r="U23" s="12">
        <f t="shared" si="0"/>
        <v>23.975323952250307</v>
      </c>
    </row>
    <row r="24" spans="1:21" s="7" customFormat="1" ht="16.5" customHeight="1" x14ac:dyDescent="0.25">
      <c r="A24" s="18" t="s">
        <v>130</v>
      </c>
      <c r="B24" s="18" t="s">
        <v>14</v>
      </c>
      <c r="C24" s="18" t="s">
        <v>17</v>
      </c>
      <c r="D24" s="19">
        <v>31619500</v>
      </c>
      <c r="E24" s="19">
        <v>31619500</v>
      </c>
      <c r="F24" s="19">
        <v>7204000</v>
      </c>
      <c r="G24" s="19">
        <v>1840500</v>
      </c>
      <c r="H24" s="20">
        <v>0</v>
      </c>
      <c r="I24" s="19">
        <v>9044500</v>
      </c>
      <c r="J24" s="19">
        <v>7204000</v>
      </c>
      <c r="K24" s="19">
        <v>1840500</v>
      </c>
      <c r="L24" s="20">
        <v>0</v>
      </c>
      <c r="M24" s="19">
        <v>9044500</v>
      </c>
      <c r="N24" s="19">
        <v>7204000</v>
      </c>
      <c r="O24" s="19">
        <v>1718500</v>
      </c>
      <c r="P24" s="19">
        <v>8922500</v>
      </c>
      <c r="Q24" s="19">
        <v>4802700</v>
      </c>
      <c r="R24" s="19">
        <v>2401300</v>
      </c>
      <c r="S24" s="19">
        <v>7204000</v>
      </c>
      <c r="T24" s="21">
        <v>22575000</v>
      </c>
      <c r="U24" s="22">
        <f t="shared" si="0"/>
        <v>28.604184126883723</v>
      </c>
    </row>
    <row r="25" spans="1:21" s="7" customFormat="1" ht="16.5" customHeight="1" x14ac:dyDescent="0.25">
      <c r="A25" s="18" t="s">
        <v>131</v>
      </c>
      <c r="B25" s="18" t="s">
        <v>14</v>
      </c>
      <c r="C25" s="18" t="s">
        <v>18</v>
      </c>
      <c r="D25" s="19">
        <v>70679200</v>
      </c>
      <c r="E25" s="19">
        <v>70679200</v>
      </c>
      <c r="F25" s="19">
        <v>16694700</v>
      </c>
      <c r="G25" s="19">
        <v>5565000</v>
      </c>
      <c r="H25" s="20">
        <v>0</v>
      </c>
      <c r="I25" s="19">
        <v>22259700</v>
      </c>
      <c r="J25" s="19">
        <v>16694700</v>
      </c>
      <c r="K25" s="19">
        <v>5565000</v>
      </c>
      <c r="L25" s="20">
        <v>0</v>
      </c>
      <c r="M25" s="19">
        <v>22259700</v>
      </c>
      <c r="N25" s="19">
        <v>16694700</v>
      </c>
      <c r="O25" s="19">
        <v>5565000</v>
      </c>
      <c r="P25" s="19">
        <v>22259700</v>
      </c>
      <c r="Q25" s="19">
        <v>11130000</v>
      </c>
      <c r="R25" s="19">
        <v>5564700</v>
      </c>
      <c r="S25" s="19">
        <v>16694700</v>
      </c>
      <c r="T25" s="21">
        <v>48419500</v>
      </c>
      <c r="U25" s="22">
        <f t="shared" si="0"/>
        <v>31.493989745215</v>
      </c>
    </row>
    <row r="26" spans="1:21" s="7" customFormat="1" ht="16.5" customHeight="1" x14ac:dyDescent="0.25">
      <c r="A26" s="18" t="s">
        <v>132</v>
      </c>
      <c r="B26" s="18" t="s">
        <v>14</v>
      </c>
      <c r="C26" s="18" t="s">
        <v>19</v>
      </c>
      <c r="D26" s="19">
        <v>70341900</v>
      </c>
      <c r="E26" s="19">
        <v>70341900</v>
      </c>
      <c r="F26" s="19">
        <v>6973450</v>
      </c>
      <c r="G26" s="19">
        <v>2302623</v>
      </c>
      <c r="H26" s="20">
        <v>0</v>
      </c>
      <c r="I26" s="19">
        <v>9276073</v>
      </c>
      <c r="J26" s="19">
        <v>6973450</v>
      </c>
      <c r="K26" s="19">
        <v>2302623</v>
      </c>
      <c r="L26" s="20">
        <v>0</v>
      </c>
      <c r="M26" s="19">
        <v>9276073</v>
      </c>
      <c r="N26" s="19">
        <v>6973450</v>
      </c>
      <c r="O26" s="19">
        <v>2302623</v>
      </c>
      <c r="P26" s="19">
        <v>9276073</v>
      </c>
      <c r="Q26" s="20">
        <v>0</v>
      </c>
      <c r="R26" s="20">
        <v>0</v>
      </c>
      <c r="S26" s="20">
        <v>0</v>
      </c>
      <c r="T26" s="21">
        <v>61065827</v>
      </c>
      <c r="U26" s="22">
        <f t="shared" si="0"/>
        <v>13.187123179783317</v>
      </c>
    </row>
    <row r="27" spans="1:21" s="7" customFormat="1" ht="16.5" customHeight="1" x14ac:dyDescent="0.25">
      <c r="A27" s="18" t="s">
        <v>133</v>
      </c>
      <c r="B27" s="18" t="s">
        <v>14</v>
      </c>
      <c r="C27" s="18" t="s">
        <v>20</v>
      </c>
      <c r="D27" s="19">
        <v>55641500</v>
      </c>
      <c r="E27" s="19">
        <v>55641500</v>
      </c>
      <c r="F27" s="19">
        <v>10649200</v>
      </c>
      <c r="G27" s="19">
        <v>3501900</v>
      </c>
      <c r="H27" s="20">
        <v>0</v>
      </c>
      <c r="I27" s="19">
        <v>14151100</v>
      </c>
      <c r="J27" s="19">
        <v>10649200</v>
      </c>
      <c r="K27" s="19">
        <v>3501900</v>
      </c>
      <c r="L27" s="20">
        <v>0</v>
      </c>
      <c r="M27" s="19">
        <v>14151100</v>
      </c>
      <c r="N27" s="19">
        <v>10649200</v>
      </c>
      <c r="O27" s="19">
        <v>3501900</v>
      </c>
      <c r="P27" s="19">
        <v>14151100</v>
      </c>
      <c r="Q27" s="19">
        <v>7248900</v>
      </c>
      <c r="R27" s="19">
        <v>3400300</v>
      </c>
      <c r="S27" s="19">
        <v>10649200</v>
      </c>
      <c r="T27" s="21">
        <v>41490400</v>
      </c>
      <c r="U27" s="22">
        <f t="shared" si="0"/>
        <v>25.432635712552681</v>
      </c>
    </row>
    <row r="28" spans="1:21" s="13" customFormat="1" ht="21" x14ac:dyDescent="0.25">
      <c r="A28" s="14" t="s">
        <v>134</v>
      </c>
      <c r="B28" s="14" t="s">
        <v>8</v>
      </c>
      <c r="C28" s="14" t="s">
        <v>21</v>
      </c>
      <c r="D28" s="15">
        <v>248170700</v>
      </c>
      <c r="E28" s="15">
        <v>248170700</v>
      </c>
      <c r="F28" s="15">
        <v>56439000</v>
      </c>
      <c r="G28" s="15">
        <v>20001270</v>
      </c>
      <c r="H28" s="16">
        <v>0</v>
      </c>
      <c r="I28" s="15">
        <v>76440270</v>
      </c>
      <c r="J28" s="15">
        <v>56439000</v>
      </c>
      <c r="K28" s="15">
        <v>20001270</v>
      </c>
      <c r="L28" s="16">
        <v>0</v>
      </c>
      <c r="M28" s="15">
        <v>76440270</v>
      </c>
      <c r="N28" s="15">
        <v>56439000</v>
      </c>
      <c r="O28" s="15">
        <v>19417070</v>
      </c>
      <c r="P28" s="15">
        <v>75856070</v>
      </c>
      <c r="Q28" s="15">
        <v>29727254</v>
      </c>
      <c r="R28" s="15">
        <v>14596577</v>
      </c>
      <c r="S28" s="15">
        <v>44323831</v>
      </c>
      <c r="T28" s="17">
        <v>171730430</v>
      </c>
      <c r="U28" s="12">
        <f t="shared" si="0"/>
        <v>30.801488652770047</v>
      </c>
    </row>
    <row r="29" spans="1:21" s="7" customFormat="1" ht="16.5" customHeight="1" x14ac:dyDescent="0.25">
      <c r="A29" s="18" t="s">
        <v>135</v>
      </c>
      <c r="B29" s="18" t="s">
        <v>14</v>
      </c>
      <c r="C29" s="18" t="s">
        <v>22</v>
      </c>
      <c r="D29" s="19">
        <v>101465600</v>
      </c>
      <c r="E29" s="19">
        <v>101465600</v>
      </c>
      <c r="F29" s="19">
        <v>23355500</v>
      </c>
      <c r="G29" s="19">
        <v>9052200</v>
      </c>
      <c r="H29" s="20">
        <v>0</v>
      </c>
      <c r="I29" s="19">
        <v>32407700</v>
      </c>
      <c r="J29" s="19">
        <v>23355500</v>
      </c>
      <c r="K29" s="19">
        <v>9052200</v>
      </c>
      <c r="L29" s="20">
        <v>0</v>
      </c>
      <c r="M29" s="19">
        <v>32407700</v>
      </c>
      <c r="N29" s="19">
        <v>23355500</v>
      </c>
      <c r="O29" s="19">
        <v>8468000</v>
      </c>
      <c r="P29" s="19">
        <v>31823500</v>
      </c>
      <c r="Q29" s="19">
        <v>15570500</v>
      </c>
      <c r="R29" s="19">
        <v>7785000</v>
      </c>
      <c r="S29" s="19">
        <v>23355500</v>
      </c>
      <c r="T29" s="21">
        <v>69057900</v>
      </c>
      <c r="U29" s="22">
        <f t="shared" si="0"/>
        <v>31.939593320297714</v>
      </c>
    </row>
    <row r="30" spans="1:21" s="7" customFormat="1" ht="16.5" customHeight="1" x14ac:dyDescent="0.25">
      <c r="A30" s="18" t="s">
        <v>136</v>
      </c>
      <c r="B30" s="18" t="s">
        <v>14</v>
      </c>
      <c r="C30" s="18" t="s">
        <v>18</v>
      </c>
      <c r="D30" s="19">
        <v>23589400</v>
      </c>
      <c r="E30" s="19">
        <v>23589400</v>
      </c>
      <c r="F30" s="19">
        <v>4949300</v>
      </c>
      <c r="G30" s="19">
        <v>1649800</v>
      </c>
      <c r="H30" s="20">
        <v>0</v>
      </c>
      <c r="I30" s="19">
        <v>6599100</v>
      </c>
      <c r="J30" s="19">
        <v>4949300</v>
      </c>
      <c r="K30" s="19">
        <v>1649800</v>
      </c>
      <c r="L30" s="20">
        <v>0</v>
      </c>
      <c r="M30" s="19">
        <v>6599100</v>
      </c>
      <c r="N30" s="19">
        <v>4949300</v>
      </c>
      <c r="O30" s="19">
        <v>1649800</v>
      </c>
      <c r="P30" s="19">
        <v>6599100</v>
      </c>
      <c r="Q30" s="19">
        <v>3299500</v>
      </c>
      <c r="R30" s="19">
        <v>1649800</v>
      </c>
      <c r="S30" s="19">
        <v>4949300</v>
      </c>
      <c r="T30" s="21">
        <v>16990300</v>
      </c>
      <c r="U30" s="22">
        <f t="shared" si="0"/>
        <v>27.974853111990978</v>
      </c>
    </row>
    <row r="31" spans="1:21" s="7" customFormat="1" ht="16.5" customHeight="1" x14ac:dyDescent="0.25">
      <c r="A31" s="18" t="s">
        <v>137</v>
      </c>
      <c r="B31" s="18" t="s">
        <v>14</v>
      </c>
      <c r="C31" s="18" t="s">
        <v>23</v>
      </c>
      <c r="D31" s="19">
        <v>41959500</v>
      </c>
      <c r="E31" s="19">
        <v>41959500</v>
      </c>
      <c r="F31" s="19">
        <v>13537400</v>
      </c>
      <c r="G31" s="19">
        <v>4533070</v>
      </c>
      <c r="H31" s="20">
        <v>0</v>
      </c>
      <c r="I31" s="19">
        <v>18070470</v>
      </c>
      <c r="J31" s="19">
        <v>13537400</v>
      </c>
      <c r="K31" s="19">
        <v>4533070</v>
      </c>
      <c r="L31" s="20">
        <v>0</v>
      </c>
      <c r="M31" s="19">
        <v>18070470</v>
      </c>
      <c r="N31" s="19">
        <v>13537400</v>
      </c>
      <c r="O31" s="19">
        <v>4533070</v>
      </c>
      <c r="P31" s="19">
        <v>18070470</v>
      </c>
      <c r="Q31" s="19">
        <v>948154</v>
      </c>
      <c r="R31" s="19">
        <v>474077</v>
      </c>
      <c r="S31" s="19">
        <v>1422231</v>
      </c>
      <c r="T31" s="21">
        <v>23889030</v>
      </c>
      <c r="U31" s="22">
        <f t="shared" si="0"/>
        <v>43.066456940621315</v>
      </c>
    </row>
    <row r="32" spans="1:21" s="7" customFormat="1" ht="16.5" customHeight="1" x14ac:dyDescent="0.25">
      <c r="A32" s="18" t="s">
        <v>138</v>
      </c>
      <c r="B32" s="18" t="s">
        <v>14</v>
      </c>
      <c r="C32" s="18" t="s">
        <v>24</v>
      </c>
      <c r="D32" s="19">
        <v>11604300</v>
      </c>
      <c r="E32" s="19">
        <v>11604300</v>
      </c>
      <c r="F32" s="19">
        <v>1282600</v>
      </c>
      <c r="G32" s="19">
        <v>388200</v>
      </c>
      <c r="H32" s="20">
        <v>0</v>
      </c>
      <c r="I32" s="19">
        <v>1670800</v>
      </c>
      <c r="J32" s="19">
        <v>1282600</v>
      </c>
      <c r="K32" s="19">
        <v>388200</v>
      </c>
      <c r="L32" s="20">
        <v>0</v>
      </c>
      <c r="M32" s="19">
        <v>1670800</v>
      </c>
      <c r="N32" s="19">
        <v>1282600</v>
      </c>
      <c r="O32" s="19">
        <v>388200</v>
      </c>
      <c r="P32" s="19">
        <v>1670800</v>
      </c>
      <c r="Q32" s="19">
        <v>846100</v>
      </c>
      <c r="R32" s="19">
        <v>436500</v>
      </c>
      <c r="S32" s="19">
        <v>1282600</v>
      </c>
      <c r="T32" s="21">
        <v>9933500</v>
      </c>
      <c r="U32" s="22">
        <f t="shared" si="0"/>
        <v>14.398111045043649</v>
      </c>
    </row>
    <row r="33" spans="1:21" s="7" customFormat="1" ht="16.5" customHeight="1" x14ac:dyDescent="0.25">
      <c r="A33" s="18" t="s">
        <v>139</v>
      </c>
      <c r="B33" s="18" t="s">
        <v>14</v>
      </c>
      <c r="C33" s="18" t="s">
        <v>25</v>
      </c>
      <c r="D33" s="19">
        <v>41731100</v>
      </c>
      <c r="E33" s="19">
        <v>41731100</v>
      </c>
      <c r="F33" s="19">
        <v>7988000</v>
      </c>
      <c r="G33" s="19">
        <v>2626700</v>
      </c>
      <c r="H33" s="20">
        <v>0</v>
      </c>
      <c r="I33" s="19">
        <v>10614700</v>
      </c>
      <c r="J33" s="19">
        <v>7988000</v>
      </c>
      <c r="K33" s="19">
        <v>2626700</v>
      </c>
      <c r="L33" s="20">
        <v>0</v>
      </c>
      <c r="M33" s="19">
        <v>10614700</v>
      </c>
      <c r="N33" s="19">
        <v>7988000</v>
      </c>
      <c r="O33" s="19">
        <v>2626700</v>
      </c>
      <c r="P33" s="19">
        <v>10614700</v>
      </c>
      <c r="Q33" s="19">
        <v>5437400</v>
      </c>
      <c r="R33" s="19">
        <v>2550600</v>
      </c>
      <c r="S33" s="19">
        <v>7988000</v>
      </c>
      <c r="T33" s="21">
        <v>31116400</v>
      </c>
      <c r="U33" s="22">
        <f t="shared" si="0"/>
        <v>25.435945853332409</v>
      </c>
    </row>
    <row r="34" spans="1:21" s="7" customFormat="1" ht="16.5" customHeight="1" x14ac:dyDescent="0.25">
      <c r="A34" s="18" t="s">
        <v>140</v>
      </c>
      <c r="B34" s="18" t="s">
        <v>14</v>
      </c>
      <c r="C34" s="18" t="s">
        <v>26</v>
      </c>
      <c r="D34" s="19">
        <v>6955200</v>
      </c>
      <c r="E34" s="19">
        <v>6955200</v>
      </c>
      <c r="F34" s="19">
        <v>5326200</v>
      </c>
      <c r="G34" s="19">
        <v>1629000</v>
      </c>
      <c r="H34" s="20">
        <v>0</v>
      </c>
      <c r="I34" s="19">
        <v>6955200</v>
      </c>
      <c r="J34" s="19">
        <v>5326200</v>
      </c>
      <c r="K34" s="19">
        <v>1629000</v>
      </c>
      <c r="L34" s="20">
        <v>0</v>
      </c>
      <c r="M34" s="19">
        <v>6955200</v>
      </c>
      <c r="N34" s="19">
        <v>5326200</v>
      </c>
      <c r="O34" s="19">
        <v>1629000</v>
      </c>
      <c r="P34" s="19">
        <v>6955200</v>
      </c>
      <c r="Q34" s="19">
        <v>3625600</v>
      </c>
      <c r="R34" s="19">
        <v>1700600</v>
      </c>
      <c r="S34" s="19">
        <v>5326200</v>
      </c>
      <c r="T34" s="27">
        <v>0</v>
      </c>
      <c r="U34" s="22">
        <f t="shared" si="0"/>
        <v>100</v>
      </c>
    </row>
    <row r="35" spans="1:21" s="7" customFormat="1" ht="16.5" customHeight="1" x14ac:dyDescent="0.25">
      <c r="A35" s="18" t="s">
        <v>141</v>
      </c>
      <c r="B35" s="18" t="s">
        <v>14</v>
      </c>
      <c r="C35" s="18" t="s">
        <v>27</v>
      </c>
      <c r="D35" s="19">
        <v>6955200</v>
      </c>
      <c r="E35" s="19">
        <v>6955200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  <c r="P35" s="20">
        <v>0</v>
      </c>
      <c r="Q35" s="20">
        <v>0</v>
      </c>
      <c r="R35" s="20">
        <v>0</v>
      </c>
      <c r="S35" s="20">
        <v>0</v>
      </c>
      <c r="T35" s="21">
        <v>6955200</v>
      </c>
      <c r="U35" s="22">
        <f t="shared" si="0"/>
        <v>0</v>
      </c>
    </row>
    <row r="36" spans="1:21" s="7" customFormat="1" ht="16.5" customHeight="1" x14ac:dyDescent="0.25">
      <c r="A36" s="18" t="s">
        <v>142</v>
      </c>
      <c r="B36" s="18" t="s">
        <v>14</v>
      </c>
      <c r="C36" s="18" t="s">
        <v>28</v>
      </c>
      <c r="D36" s="19">
        <v>13910400</v>
      </c>
      <c r="E36" s="19">
        <v>13910400</v>
      </c>
      <c r="F36" s="20">
        <v>0</v>
      </c>
      <c r="G36" s="19">
        <v>122300</v>
      </c>
      <c r="H36" s="20">
        <v>0</v>
      </c>
      <c r="I36" s="19">
        <v>122300</v>
      </c>
      <c r="J36" s="20">
        <v>0</v>
      </c>
      <c r="K36" s="19">
        <v>122300</v>
      </c>
      <c r="L36" s="20">
        <v>0</v>
      </c>
      <c r="M36" s="19">
        <v>122300</v>
      </c>
      <c r="N36" s="20">
        <v>0</v>
      </c>
      <c r="O36" s="19">
        <v>122300</v>
      </c>
      <c r="P36" s="19">
        <v>122300</v>
      </c>
      <c r="Q36" s="20">
        <v>0</v>
      </c>
      <c r="R36" s="20">
        <v>0</v>
      </c>
      <c r="S36" s="20">
        <v>0</v>
      </c>
      <c r="T36" s="21">
        <v>13788100</v>
      </c>
      <c r="U36" s="22">
        <f t="shared" si="0"/>
        <v>0.87919829767655855</v>
      </c>
    </row>
    <row r="37" spans="1:21" s="13" customFormat="1" ht="16.5" customHeight="1" x14ac:dyDescent="0.25">
      <c r="A37" s="14" t="s">
        <v>143</v>
      </c>
      <c r="B37" s="14" t="s">
        <v>8</v>
      </c>
      <c r="C37" s="14" t="s">
        <v>29</v>
      </c>
      <c r="D37" s="15">
        <v>211047600</v>
      </c>
      <c r="E37" s="15">
        <v>211047600</v>
      </c>
      <c r="F37" s="15">
        <v>62106409</v>
      </c>
      <c r="G37" s="15">
        <v>3411433</v>
      </c>
      <c r="H37" s="16">
        <v>0</v>
      </c>
      <c r="I37" s="15">
        <v>65517842</v>
      </c>
      <c r="J37" s="15">
        <v>30041570</v>
      </c>
      <c r="K37" s="15">
        <v>13652158</v>
      </c>
      <c r="L37" s="16">
        <v>0</v>
      </c>
      <c r="M37" s="15">
        <v>43693728</v>
      </c>
      <c r="N37" s="15">
        <v>5380490</v>
      </c>
      <c r="O37" s="15">
        <v>3692566</v>
      </c>
      <c r="P37" s="15">
        <v>9073056</v>
      </c>
      <c r="Q37" s="15">
        <v>5380490</v>
      </c>
      <c r="R37" s="15">
        <v>2651841</v>
      </c>
      <c r="S37" s="15">
        <v>8032331</v>
      </c>
      <c r="T37" s="17">
        <v>167353872</v>
      </c>
      <c r="U37" s="12">
        <f t="shared" si="0"/>
        <v>20.703257464192912</v>
      </c>
    </row>
    <row r="38" spans="1:21" s="13" customFormat="1" ht="16.5" customHeight="1" x14ac:dyDescent="0.25">
      <c r="A38" s="14" t="s">
        <v>144</v>
      </c>
      <c r="B38" s="14" t="s">
        <v>8</v>
      </c>
      <c r="C38" s="14" t="s">
        <v>30</v>
      </c>
      <c r="D38" s="15">
        <v>77740600</v>
      </c>
      <c r="E38" s="15">
        <v>77740600</v>
      </c>
      <c r="F38" s="15">
        <v>25265519</v>
      </c>
      <c r="G38" s="15">
        <v>2000000</v>
      </c>
      <c r="H38" s="16">
        <v>0</v>
      </c>
      <c r="I38" s="15">
        <v>27265519</v>
      </c>
      <c r="J38" s="15">
        <v>525930</v>
      </c>
      <c r="K38" s="15">
        <v>11678850</v>
      </c>
      <c r="L38" s="16">
        <v>0</v>
      </c>
      <c r="M38" s="15">
        <v>12204780</v>
      </c>
      <c r="N38" s="15">
        <v>525930</v>
      </c>
      <c r="O38" s="15">
        <v>478850</v>
      </c>
      <c r="P38" s="15">
        <v>1004780</v>
      </c>
      <c r="Q38" s="15">
        <v>525930</v>
      </c>
      <c r="R38" s="16">
        <v>0</v>
      </c>
      <c r="S38" s="15">
        <v>525930</v>
      </c>
      <c r="T38" s="17">
        <v>65535820</v>
      </c>
      <c r="U38" s="12">
        <f t="shared" si="0"/>
        <v>15.699364296133552</v>
      </c>
    </row>
    <row r="39" spans="1:21" s="7" customFormat="1" ht="16.5" customHeight="1" x14ac:dyDescent="0.25">
      <c r="A39" s="18" t="s">
        <v>145</v>
      </c>
      <c r="B39" s="18" t="s">
        <v>14</v>
      </c>
      <c r="C39" s="18" t="s">
        <v>146</v>
      </c>
      <c r="D39" s="19">
        <v>4800000</v>
      </c>
      <c r="E39" s="19">
        <v>4800000</v>
      </c>
      <c r="F39" s="19">
        <v>4800000</v>
      </c>
      <c r="G39" s="20">
        <v>0</v>
      </c>
      <c r="H39" s="20">
        <v>0</v>
      </c>
      <c r="I39" s="19">
        <v>4800000</v>
      </c>
      <c r="J39" s="19">
        <v>398330</v>
      </c>
      <c r="K39" s="19">
        <v>190950</v>
      </c>
      <c r="L39" s="20">
        <v>0</v>
      </c>
      <c r="M39" s="19">
        <v>589280</v>
      </c>
      <c r="N39" s="19">
        <v>398330</v>
      </c>
      <c r="O39" s="19">
        <v>190950</v>
      </c>
      <c r="P39" s="19">
        <v>589280</v>
      </c>
      <c r="Q39" s="19">
        <v>398330</v>
      </c>
      <c r="R39" s="20">
        <v>0</v>
      </c>
      <c r="S39" s="19">
        <v>398330</v>
      </c>
      <c r="T39" s="21">
        <v>4210720</v>
      </c>
      <c r="U39" s="22">
        <f t="shared" si="0"/>
        <v>12.276666666666666</v>
      </c>
    </row>
    <row r="40" spans="1:21" s="7" customFormat="1" ht="16.5" customHeight="1" x14ac:dyDescent="0.25">
      <c r="A40" s="18" t="s">
        <v>147</v>
      </c>
      <c r="B40" s="18" t="s">
        <v>14</v>
      </c>
      <c r="C40" s="18" t="s">
        <v>148</v>
      </c>
      <c r="D40" s="19">
        <v>18049100</v>
      </c>
      <c r="E40" s="19">
        <v>18049100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20">
        <v>0</v>
      </c>
      <c r="O40" s="20">
        <v>0</v>
      </c>
      <c r="P40" s="20">
        <v>0</v>
      </c>
      <c r="Q40" s="20">
        <v>0</v>
      </c>
      <c r="R40" s="20">
        <v>0</v>
      </c>
      <c r="S40" s="20">
        <v>0</v>
      </c>
      <c r="T40" s="21">
        <v>18049100</v>
      </c>
      <c r="U40" s="22">
        <f t="shared" si="0"/>
        <v>0</v>
      </c>
    </row>
    <row r="41" spans="1:21" s="7" customFormat="1" ht="16.5" customHeight="1" x14ac:dyDescent="0.25">
      <c r="A41" s="18" t="s">
        <v>149</v>
      </c>
      <c r="B41" s="18" t="s">
        <v>14</v>
      </c>
      <c r="C41" s="18" t="s">
        <v>150</v>
      </c>
      <c r="D41" s="19">
        <v>3000000</v>
      </c>
      <c r="E41" s="19">
        <v>3000000</v>
      </c>
      <c r="F41" s="19">
        <v>3000000</v>
      </c>
      <c r="G41" s="20">
        <v>0</v>
      </c>
      <c r="H41" s="20">
        <v>0</v>
      </c>
      <c r="I41" s="19">
        <v>3000000</v>
      </c>
      <c r="J41" s="20">
        <v>0</v>
      </c>
      <c r="K41" s="19">
        <v>160300</v>
      </c>
      <c r="L41" s="20">
        <v>0</v>
      </c>
      <c r="M41" s="19">
        <v>160300</v>
      </c>
      <c r="N41" s="20">
        <v>0</v>
      </c>
      <c r="O41" s="19">
        <v>160300</v>
      </c>
      <c r="P41" s="19">
        <v>160300</v>
      </c>
      <c r="Q41" s="20">
        <v>0</v>
      </c>
      <c r="R41" s="20">
        <v>0</v>
      </c>
      <c r="S41" s="20">
        <v>0</v>
      </c>
      <c r="T41" s="21">
        <v>2839700</v>
      </c>
      <c r="U41" s="22">
        <f t="shared" si="0"/>
        <v>5.3433333333333337</v>
      </c>
    </row>
    <row r="42" spans="1:21" s="7" customFormat="1" ht="16.5" customHeight="1" x14ac:dyDescent="0.25">
      <c r="A42" s="18" t="s">
        <v>151</v>
      </c>
      <c r="B42" s="18" t="s">
        <v>14</v>
      </c>
      <c r="C42" s="18" t="s">
        <v>152</v>
      </c>
      <c r="D42" s="19">
        <v>24142400</v>
      </c>
      <c r="E42" s="19">
        <v>24142400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20">
        <v>0</v>
      </c>
      <c r="O42" s="20">
        <v>0</v>
      </c>
      <c r="P42" s="20">
        <v>0</v>
      </c>
      <c r="Q42" s="20">
        <v>0</v>
      </c>
      <c r="R42" s="20">
        <v>0</v>
      </c>
      <c r="S42" s="20">
        <v>0</v>
      </c>
      <c r="T42" s="21">
        <v>24142400</v>
      </c>
      <c r="U42" s="22">
        <f t="shared" si="0"/>
        <v>0</v>
      </c>
    </row>
    <row r="43" spans="1:21" s="7" customFormat="1" ht="16.5" customHeight="1" x14ac:dyDescent="0.25">
      <c r="A43" s="18" t="s">
        <v>153</v>
      </c>
      <c r="B43" s="18" t="s">
        <v>14</v>
      </c>
      <c r="C43" s="18" t="s">
        <v>154</v>
      </c>
      <c r="D43" s="19">
        <v>14324600</v>
      </c>
      <c r="E43" s="19">
        <v>14324600</v>
      </c>
      <c r="F43" s="19">
        <v>11200000</v>
      </c>
      <c r="G43" s="20">
        <v>0</v>
      </c>
      <c r="H43" s="20">
        <v>0</v>
      </c>
      <c r="I43" s="19">
        <v>11200000</v>
      </c>
      <c r="J43" s="20">
        <v>0</v>
      </c>
      <c r="K43" s="19">
        <v>11200000</v>
      </c>
      <c r="L43" s="20">
        <v>0</v>
      </c>
      <c r="M43" s="19">
        <v>11200000</v>
      </c>
      <c r="N43" s="20">
        <v>0</v>
      </c>
      <c r="O43" s="20">
        <v>0</v>
      </c>
      <c r="P43" s="20">
        <v>0</v>
      </c>
      <c r="Q43" s="20">
        <v>0</v>
      </c>
      <c r="R43" s="20">
        <v>0</v>
      </c>
      <c r="S43" s="20">
        <v>0</v>
      </c>
      <c r="T43" s="21">
        <v>3124600</v>
      </c>
      <c r="U43" s="22">
        <f t="shared" si="0"/>
        <v>78.187174510981109</v>
      </c>
    </row>
    <row r="44" spans="1:21" s="7" customFormat="1" ht="16.5" customHeight="1" x14ac:dyDescent="0.25">
      <c r="A44" s="18" t="s">
        <v>155</v>
      </c>
      <c r="B44" s="18" t="s">
        <v>14</v>
      </c>
      <c r="C44" s="18" t="s">
        <v>156</v>
      </c>
      <c r="D44" s="19">
        <v>4400000</v>
      </c>
      <c r="E44" s="19">
        <v>4400000</v>
      </c>
      <c r="F44" s="19">
        <v>2400000</v>
      </c>
      <c r="G44" s="19">
        <v>2000000</v>
      </c>
      <c r="H44" s="20">
        <v>0</v>
      </c>
      <c r="I44" s="19">
        <v>4400000</v>
      </c>
      <c r="J44" s="19">
        <v>127600</v>
      </c>
      <c r="K44" s="19">
        <v>127600</v>
      </c>
      <c r="L44" s="20">
        <v>0</v>
      </c>
      <c r="M44" s="19">
        <v>255200</v>
      </c>
      <c r="N44" s="19">
        <v>127600</v>
      </c>
      <c r="O44" s="19">
        <v>127600</v>
      </c>
      <c r="P44" s="19">
        <v>255200</v>
      </c>
      <c r="Q44" s="19">
        <v>127600</v>
      </c>
      <c r="R44" s="20">
        <v>0</v>
      </c>
      <c r="S44" s="19">
        <v>127600</v>
      </c>
      <c r="T44" s="21">
        <v>4144800</v>
      </c>
      <c r="U44" s="22">
        <f t="shared" si="0"/>
        <v>5.8000000000000007</v>
      </c>
    </row>
    <row r="45" spans="1:21" s="7" customFormat="1" ht="16.5" customHeight="1" x14ac:dyDescent="0.25">
      <c r="A45" s="18" t="s">
        <v>157</v>
      </c>
      <c r="B45" s="18" t="s">
        <v>14</v>
      </c>
      <c r="C45" s="18" t="s">
        <v>31</v>
      </c>
      <c r="D45" s="19">
        <v>9024500</v>
      </c>
      <c r="E45" s="19">
        <v>9024500</v>
      </c>
      <c r="F45" s="19">
        <v>3865519</v>
      </c>
      <c r="G45" s="20">
        <v>0</v>
      </c>
      <c r="H45" s="20">
        <v>0</v>
      </c>
      <c r="I45" s="19">
        <v>3865519</v>
      </c>
      <c r="J45" s="20">
        <v>0</v>
      </c>
      <c r="K45" s="20">
        <v>0</v>
      </c>
      <c r="L45" s="20">
        <v>0</v>
      </c>
      <c r="M45" s="20">
        <v>0</v>
      </c>
      <c r="N45" s="20">
        <v>0</v>
      </c>
      <c r="O45" s="20">
        <v>0</v>
      </c>
      <c r="P45" s="20">
        <v>0</v>
      </c>
      <c r="Q45" s="20">
        <v>0</v>
      </c>
      <c r="R45" s="20">
        <v>0</v>
      </c>
      <c r="S45" s="20">
        <v>0</v>
      </c>
      <c r="T45" s="21">
        <v>9024500</v>
      </c>
      <c r="U45" s="22">
        <f t="shared" si="0"/>
        <v>0</v>
      </c>
    </row>
    <row r="46" spans="1:21" s="13" customFormat="1" ht="16.5" customHeight="1" x14ac:dyDescent="0.25">
      <c r="A46" s="14" t="s">
        <v>158</v>
      </c>
      <c r="B46" s="14" t="s">
        <v>8</v>
      </c>
      <c r="C46" s="14" t="s">
        <v>32</v>
      </c>
      <c r="D46" s="15">
        <v>131397000</v>
      </c>
      <c r="E46" s="15">
        <v>131397000</v>
      </c>
      <c r="F46" s="15">
        <v>36840890</v>
      </c>
      <c r="G46" s="15">
        <v>1411433</v>
      </c>
      <c r="H46" s="16">
        <v>0</v>
      </c>
      <c r="I46" s="15">
        <v>38252323</v>
      </c>
      <c r="J46" s="15">
        <v>29515640</v>
      </c>
      <c r="K46" s="15">
        <v>1973308</v>
      </c>
      <c r="L46" s="16">
        <v>0</v>
      </c>
      <c r="M46" s="15">
        <v>31488948</v>
      </c>
      <c r="N46" s="15">
        <v>4854560</v>
      </c>
      <c r="O46" s="15">
        <v>3213716</v>
      </c>
      <c r="P46" s="15">
        <v>8068276</v>
      </c>
      <c r="Q46" s="15">
        <v>4854560</v>
      </c>
      <c r="R46" s="15">
        <v>2651841</v>
      </c>
      <c r="S46" s="15">
        <v>7506401</v>
      </c>
      <c r="T46" s="17">
        <v>99908052</v>
      </c>
      <c r="U46" s="12">
        <f t="shared" si="0"/>
        <v>23.964738920979929</v>
      </c>
    </row>
    <row r="47" spans="1:21" s="7" customFormat="1" ht="16.5" customHeight="1" x14ac:dyDescent="0.25">
      <c r="A47" s="18" t="s">
        <v>159</v>
      </c>
      <c r="B47" s="18" t="s">
        <v>14</v>
      </c>
      <c r="C47" s="18" t="s">
        <v>160</v>
      </c>
      <c r="D47" s="19">
        <v>2520000</v>
      </c>
      <c r="E47" s="19">
        <v>2520000</v>
      </c>
      <c r="F47" s="19">
        <v>2520000</v>
      </c>
      <c r="G47" s="20">
        <v>0</v>
      </c>
      <c r="H47" s="20">
        <v>0</v>
      </c>
      <c r="I47" s="19">
        <v>2520000</v>
      </c>
      <c r="J47" s="19">
        <v>197750</v>
      </c>
      <c r="K47" s="19">
        <v>208750</v>
      </c>
      <c r="L47" s="20">
        <v>0</v>
      </c>
      <c r="M47" s="19">
        <v>406500</v>
      </c>
      <c r="N47" s="19">
        <v>197750</v>
      </c>
      <c r="O47" s="19">
        <v>208750</v>
      </c>
      <c r="P47" s="19">
        <v>406500</v>
      </c>
      <c r="Q47" s="19">
        <v>197750</v>
      </c>
      <c r="R47" s="20">
        <v>0</v>
      </c>
      <c r="S47" s="19">
        <v>197750</v>
      </c>
      <c r="T47" s="21">
        <v>2113500</v>
      </c>
      <c r="U47" s="22">
        <f t="shared" si="0"/>
        <v>16.130952380952383</v>
      </c>
    </row>
    <row r="48" spans="1:21" s="7" customFormat="1" ht="16.5" customHeight="1" x14ac:dyDescent="0.25">
      <c r="A48" s="18" t="s">
        <v>161</v>
      </c>
      <c r="B48" s="18" t="s">
        <v>14</v>
      </c>
      <c r="C48" s="18" t="s">
        <v>162</v>
      </c>
      <c r="D48" s="19">
        <v>4800000</v>
      </c>
      <c r="E48" s="19">
        <v>4800000</v>
      </c>
      <c r="F48" s="19">
        <v>4800000</v>
      </c>
      <c r="G48" s="20">
        <v>0</v>
      </c>
      <c r="H48" s="20">
        <v>0</v>
      </c>
      <c r="I48" s="19">
        <v>4800000</v>
      </c>
      <c r="J48" s="19">
        <v>277000</v>
      </c>
      <c r="K48" s="19">
        <v>353125</v>
      </c>
      <c r="L48" s="20">
        <v>0</v>
      </c>
      <c r="M48" s="19">
        <v>630125</v>
      </c>
      <c r="N48" s="19">
        <v>277000</v>
      </c>
      <c r="O48" s="19">
        <v>353125</v>
      </c>
      <c r="P48" s="19">
        <v>630125</v>
      </c>
      <c r="Q48" s="19">
        <v>277000</v>
      </c>
      <c r="R48" s="20">
        <v>0</v>
      </c>
      <c r="S48" s="19">
        <v>277000</v>
      </c>
      <c r="T48" s="21">
        <v>4169875</v>
      </c>
      <c r="U48" s="22">
        <f t="shared" si="0"/>
        <v>13.127604166666668</v>
      </c>
    </row>
    <row r="49" spans="1:21" s="7" customFormat="1" ht="16.5" customHeight="1" x14ac:dyDescent="0.25">
      <c r="A49" s="18" t="s">
        <v>163</v>
      </c>
      <c r="B49" s="18" t="s">
        <v>14</v>
      </c>
      <c r="C49" s="18" t="s">
        <v>164</v>
      </c>
      <c r="D49" s="19">
        <v>9931700</v>
      </c>
      <c r="E49" s="19">
        <v>9931700</v>
      </c>
      <c r="F49" s="20">
        <v>0</v>
      </c>
      <c r="G49" s="20">
        <v>0</v>
      </c>
      <c r="H49" s="20">
        <v>0</v>
      </c>
      <c r="I49" s="20">
        <v>0</v>
      </c>
      <c r="J49" s="20">
        <v>0</v>
      </c>
      <c r="K49" s="20">
        <v>0</v>
      </c>
      <c r="L49" s="20">
        <v>0</v>
      </c>
      <c r="M49" s="20">
        <v>0</v>
      </c>
      <c r="N49" s="20">
        <v>0</v>
      </c>
      <c r="O49" s="20">
        <v>0</v>
      </c>
      <c r="P49" s="20">
        <v>0</v>
      </c>
      <c r="Q49" s="20">
        <v>0</v>
      </c>
      <c r="R49" s="20">
        <v>0</v>
      </c>
      <c r="S49" s="20">
        <v>0</v>
      </c>
      <c r="T49" s="21">
        <v>9931700</v>
      </c>
      <c r="U49" s="22">
        <f t="shared" si="0"/>
        <v>0</v>
      </c>
    </row>
    <row r="50" spans="1:21" s="7" customFormat="1" ht="16.5" customHeight="1" x14ac:dyDescent="0.25">
      <c r="A50" s="18" t="s">
        <v>165</v>
      </c>
      <c r="B50" s="18" t="s">
        <v>14</v>
      </c>
      <c r="C50" s="18" t="s">
        <v>166</v>
      </c>
      <c r="D50" s="19">
        <v>25068100</v>
      </c>
      <c r="E50" s="19">
        <v>25068100</v>
      </c>
      <c r="F50" s="19">
        <v>4379810</v>
      </c>
      <c r="G50" s="19">
        <v>1411433</v>
      </c>
      <c r="H50" s="20">
        <v>0</v>
      </c>
      <c r="I50" s="19">
        <v>5791243</v>
      </c>
      <c r="J50" s="19">
        <v>4379810</v>
      </c>
      <c r="K50" s="19">
        <v>1411433</v>
      </c>
      <c r="L50" s="20">
        <v>0</v>
      </c>
      <c r="M50" s="19">
        <v>5791243</v>
      </c>
      <c r="N50" s="19">
        <v>4379810</v>
      </c>
      <c r="O50" s="19">
        <v>1411433</v>
      </c>
      <c r="P50" s="19">
        <v>5791243</v>
      </c>
      <c r="Q50" s="19">
        <v>4379810</v>
      </c>
      <c r="R50" s="19">
        <v>1411433</v>
      </c>
      <c r="S50" s="19">
        <v>5791243</v>
      </c>
      <c r="T50" s="21">
        <v>19276857</v>
      </c>
      <c r="U50" s="22">
        <f t="shared" si="0"/>
        <v>23.102042037489877</v>
      </c>
    </row>
    <row r="51" spans="1:21" s="7" customFormat="1" ht="16.5" customHeight="1" x14ac:dyDescent="0.25">
      <c r="A51" s="18" t="s">
        <v>167</v>
      </c>
      <c r="B51" s="18" t="s">
        <v>14</v>
      </c>
      <c r="C51" s="18" t="s">
        <v>168</v>
      </c>
      <c r="D51" s="19">
        <v>17046300</v>
      </c>
      <c r="E51" s="19">
        <v>17046300</v>
      </c>
      <c r="F51" s="20">
        <v>0</v>
      </c>
      <c r="G51" s="20">
        <v>0</v>
      </c>
      <c r="H51" s="20">
        <v>0</v>
      </c>
      <c r="I51" s="20">
        <v>0</v>
      </c>
      <c r="J51" s="20">
        <v>0</v>
      </c>
      <c r="K51" s="20">
        <v>0</v>
      </c>
      <c r="L51" s="20">
        <v>0</v>
      </c>
      <c r="M51" s="20">
        <v>0</v>
      </c>
      <c r="N51" s="20">
        <v>0</v>
      </c>
      <c r="O51" s="20">
        <v>0</v>
      </c>
      <c r="P51" s="20">
        <v>0</v>
      </c>
      <c r="Q51" s="20">
        <v>0</v>
      </c>
      <c r="R51" s="20">
        <v>0</v>
      </c>
      <c r="S51" s="20">
        <v>0</v>
      </c>
      <c r="T51" s="21">
        <v>17046300</v>
      </c>
      <c r="U51" s="22">
        <f t="shared" si="0"/>
        <v>0</v>
      </c>
    </row>
    <row r="52" spans="1:21" s="7" customFormat="1" ht="16.5" customHeight="1" x14ac:dyDescent="0.25">
      <c r="A52" s="18" t="s">
        <v>169</v>
      </c>
      <c r="B52" s="18" t="s">
        <v>14</v>
      </c>
      <c r="C52" s="18" t="s">
        <v>170</v>
      </c>
      <c r="D52" s="19">
        <v>480000</v>
      </c>
      <c r="E52" s="19">
        <v>480000</v>
      </c>
      <c r="F52" s="19">
        <v>480000</v>
      </c>
      <c r="G52" s="20">
        <v>0</v>
      </c>
      <c r="H52" s="20">
        <v>0</v>
      </c>
      <c r="I52" s="19">
        <v>480000</v>
      </c>
      <c r="J52" s="20">
        <v>0</v>
      </c>
      <c r="K52" s="20">
        <v>0</v>
      </c>
      <c r="L52" s="20">
        <v>0</v>
      </c>
      <c r="M52" s="20">
        <v>0</v>
      </c>
      <c r="N52" s="20">
        <v>0</v>
      </c>
      <c r="O52" s="20">
        <v>0</v>
      </c>
      <c r="P52" s="20">
        <v>0</v>
      </c>
      <c r="Q52" s="20">
        <v>0</v>
      </c>
      <c r="R52" s="20">
        <v>0</v>
      </c>
      <c r="S52" s="20">
        <v>0</v>
      </c>
      <c r="T52" s="21">
        <v>480000</v>
      </c>
      <c r="U52" s="22">
        <f t="shared" si="0"/>
        <v>0</v>
      </c>
    </row>
    <row r="53" spans="1:21" s="7" customFormat="1" ht="16.5" customHeight="1" x14ac:dyDescent="0.25">
      <c r="A53" s="18" t="s">
        <v>171</v>
      </c>
      <c r="B53" s="18" t="s">
        <v>14</v>
      </c>
      <c r="C53" s="18" t="s">
        <v>172</v>
      </c>
      <c r="D53" s="19">
        <v>477500</v>
      </c>
      <c r="E53" s="19">
        <v>477500</v>
      </c>
      <c r="F53" s="20">
        <v>0</v>
      </c>
      <c r="G53" s="20">
        <v>0</v>
      </c>
      <c r="H53" s="20">
        <v>0</v>
      </c>
      <c r="I53" s="20">
        <v>0</v>
      </c>
      <c r="J53" s="20">
        <v>0</v>
      </c>
      <c r="K53" s="20">
        <v>0</v>
      </c>
      <c r="L53" s="20">
        <v>0</v>
      </c>
      <c r="M53" s="20">
        <v>0</v>
      </c>
      <c r="N53" s="20">
        <v>0</v>
      </c>
      <c r="O53" s="20">
        <v>0</v>
      </c>
      <c r="P53" s="20">
        <v>0</v>
      </c>
      <c r="Q53" s="20">
        <v>0</v>
      </c>
      <c r="R53" s="20">
        <v>0</v>
      </c>
      <c r="S53" s="20">
        <v>0</v>
      </c>
      <c r="T53" s="21">
        <v>477500</v>
      </c>
      <c r="U53" s="22">
        <f t="shared" si="0"/>
        <v>0</v>
      </c>
    </row>
    <row r="54" spans="1:21" s="7" customFormat="1" ht="16.5" customHeight="1" x14ac:dyDescent="0.25">
      <c r="A54" s="18" t="s">
        <v>173</v>
      </c>
      <c r="B54" s="18" t="s">
        <v>14</v>
      </c>
      <c r="C54" s="18" t="s">
        <v>174</v>
      </c>
      <c r="D54" s="19">
        <v>3755400</v>
      </c>
      <c r="E54" s="19">
        <v>3755400</v>
      </c>
      <c r="F54" s="20">
        <v>0</v>
      </c>
      <c r="G54" s="20">
        <v>0</v>
      </c>
      <c r="H54" s="20">
        <v>0</v>
      </c>
      <c r="I54" s="20">
        <v>0</v>
      </c>
      <c r="J54" s="20">
        <v>0</v>
      </c>
      <c r="K54" s="20">
        <v>0</v>
      </c>
      <c r="L54" s="20">
        <v>0</v>
      </c>
      <c r="M54" s="20">
        <v>0</v>
      </c>
      <c r="N54" s="20">
        <v>0</v>
      </c>
      <c r="O54" s="20">
        <v>0</v>
      </c>
      <c r="P54" s="20">
        <v>0</v>
      </c>
      <c r="Q54" s="20">
        <v>0</v>
      </c>
      <c r="R54" s="20">
        <v>0</v>
      </c>
      <c r="S54" s="20">
        <v>0</v>
      </c>
      <c r="T54" s="21">
        <v>3755400</v>
      </c>
      <c r="U54" s="22">
        <f t="shared" si="0"/>
        <v>0</v>
      </c>
    </row>
    <row r="55" spans="1:21" s="7" customFormat="1" ht="16.5" customHeight="1" x14ac:dyDescent="0.25">
      <c r="A55" s="18" t="s">
        <v>175</v>
      </c>
      <c r="B55" s="18" t="s">
        <v>14</v>
      </c>
      <c r="C55" s="18" t="s">
        <v>176</v>
      </c>
      <c r="D55" s="19">
        <v>30000000</v>
      </c>
      <c r="E55" s="19">
        <v>30000000</v>
      </c>
      <c r="F55" s="19">
        <v>24661080</v>
      </c>
      <c r="G55" s="20">
        <v>0</v>
      </c>
      <c r="H55" s="20">
        <v>0</v>
      </c>
      <c r="I55" s="19">
        <v>24661080</v>
      </c>
      <c r="J55" s="19">
        <v>24661080</v>
      </c>
      <c r="K55" s="20">
        <v>0</v>
      </c>
      <c r="L55" s="20">
        <v>0</v>
      </c>
      <c r="M55" s="19">
        <v>24661080</v>
      </c>
      <c r="N55" s="20">
        <v>0</v>
      </c>
      <c r="O55" s="19">
        <v>1240408</v>
      </c>
      <c r="P55" s="19">
        <v>1240408</v>
      </c>
      <c r="Q55" s="20">
        <v>0</v>
      </c>
      <c r="R55" s="19">
        <v>1240408</v>
      </c>
      <c r="S55" s="19">
        <v>1240408</v>
      </c>
      <c r="T55" s="21">
        <v>5338920</v>
      </c>
      <c r="U55" s="22">
        <f t="shared" si="0"/>
        <v>82.203599999999994</v>
      </c>
    </row>
    <row r="56" spans="1:21" s="7" customFormat="1" ht="16.5" customHeight="1" x14ac:dyDescent="0.25">
      <c r="A56" s="18" t="s">
        <v>177</v>
      </c>
      <c r="B56" s="18" t="s">
        <v>14</v>
      </c>
      <c r="C56" s="18" t="s">
        <v>178</v>
      </c>
      <c r="D56" s="19">
        <v>10000000</v>
      </c>
      <c r="E56" s="19">
        <v>10000000</v>
      </c>
      <c r="F56" s="20">
        <v>0</v>
      </c>
      <c r="G56" s="20">
        <v>0</v>
      </c>
      <c r="H56" s="20">
        <v>0</v>
      </c>
      <c r="I56" s="20">
        <v>0</v>
      </c>
      <c r="J56" s="20">
        <v>0</v>
      </c>
      <c r="K56" s="20">
        <v>0</v>
      </c>
      <c r="L56" s="20">
        <v>0</v>
      </c>
      <c r="M56" s="20">
        <v>0</v>
      </c>
      <c r="N56" s="20">
        <v>0</v>
      </c>
      <c r="O56" s="20">
        <v>0</v>
      </c>
      <c r="P56" s="20">
        <v>0</v>
      </c>
      <c r="Q56" s="20">
        <v>0</v>
      </c>
      <c r="R56" s="20">
        <v>0</v>
      </c>
      <c r="S56" s="20">
        <v>0</v>
      </c>
      <c r="T56" s="21">
        <v>10000000</v>
      </c>
      <c r="U56" s="22">
        <f t="shared" si="0"/>
        <v>0</v>
      </c>
    </row>
    <row r="57" spans="1:21" s="7" customFormat="1" ht="16.5" customHeight="1" x14ac:dyDescent="0.25">
      <c r="A57" s="18" t="s">
        <v>179</v>
      </c>
      <c r="B57" s="18" t="s">
        <v>14</v>
      </c>
      <c r="C57" s="18" t="s">
        <v>33</v>
      </c>
      <c r="D57" s="19">
        <v>18000000</v>
      </c>
      <c r="E57" s="19">
        <v>18000000</v>
      </c>
      <c r="F57" s="20">
        <v>0</v>
      </c>
      <c r="G57" s="20">
        <v>0</v>
      </c>
      <c r="H57" s="20">
        <v>0</v>
      </c>
      <c r="I57" s="20">
        <v>0</v>
      </c>
      <c r="J57" s="20">
        <v>0</v>
      </c>
      <c r="K57" s="20">
        <v>0</v>
      </c>
      <c r="L57" s="20">
        <v>0</v>
      </c>
      <c r="M57" s="20">
        <v>0</v>
      </c>
      <c r="N57" s="20">
        <v>0</v>
      </c>
      <c r="O57" s="20">
        <v>0</v>
      </c>
      <c r="P57" s="20">
        <v>0</v>
      </c>
      <c r="Q57" s="20">
        <v>0</v>
      </c>
      <c r="R57" s="20">
        <v>0</v>
      </c>
      <c r="S57" s="20">
        <v>0</v>
      </c>
      <c r="T57" s="21">
        <v>18000000</v>
      </c>
      <c r="U57" s="22">
        <f t="shared" si="0"/>
        <v>0</v>
      </c>
    </row>
    <row r="58" spans="1:21" s="7" customFormat="1" ht="16.5" customHeight="1" x14ac:dyDescent="0.25">
      <c r="A58" s="18" t="s">
        <v>180</v>
      </c>
      <c r="B58" s="18" t="s">
        <v>14</v>
      </c>
      <c r="C58" s="18" t="s">
        <v>34</v>
      </c>
      <c r="D58" s="19">
        <v>6000000</v>
      </c>
      <c r="E58" s="19">
        <v>6000000</v>
      </c>
      <c r="F58" s="20">
        <v>0</v>
      </c>
      <c r="G58" s="20">
        <v>0</v>
      </c>
      <c r="H58" s="20">
        <v>0</v>
      </c>
      <c r="I58" s="20">
        <v>0</v>
      </c>
      <c r="J58" s="20">
        <v>0</v>
      </c>
      <c r="K58" s="20">
        <v>0</v>
      </c>
      <c r="L58" s="20">
        <v>0</v>
      </c>
      <c r="M58" s="20">
        <v>0</v>
      </c>
      <c r="N58" s="20">
        <v>0</v>
      </c>
      <c r="O58" s="20">
        <v>0</v>
      </c>
      <c r="P58" s="20">
        <v>0</v>
      </c>
      <c r="Q58" s="20">
        <v>0</v>
      </c>
      <c r="R58" s="20">
        <v>0</v>
      </c>
      <c r="S58" s="20">
        <v>0</v>
      </c>
      <c r="T58" s="21">
        <v>6000000</v>
      </c>
      <c r="U58" s="22">
        <f t="shared" si="0"/>
        <v>0</v>
      </c>
    </row>
    <row r="59" spans="1:21" s="7" customFormat="1" ht="16.5" customHeight="1" x14ac:dyDescent="0.25">
      <c r="A59" s="18" t="s">
        <v>181</v>
      </c>
      <c r="B59" s="18" t="s">
        <v>14</v>
      </c>
      <c r="C59" s="18" t="s">
        <v>182</v>
      </c>
      <c r="D59" s="19">
        <v>3318000</v>
      </c>
      <c r="E59" s="19">
        <v>3318000</v>
      </c>
      <c r="F59" s="20">
        <v>0</v>
      </c>
      <c r="G59" s="20">
        <v>0</v>
      </c>
      <c r="H59" s="20">
        <v>0</v>
      </c>
      <c r="I59" s="20">
        <v>0</v>
      </c>
      <c r="J59" s="20">
        <v>0</v>
      </c>
      <c r="K59" s="20">
        <v>0</v>
      </c>
      <c r="L59" s="20">
        <v>0</v>
      </c>
      <c r="M59" s="20">
        <v>0</v>
      </c>
      <c r="N59" s="20">
        <v>0</v>
      </c>
      <c r="O59" s="20">
        <v>0</v>
      </c>
      <c r="P59" s="20">
        <v>0</v>
      </c>
      <c r="Q59" s="20">
        <v>0</v>
      </c>
      <c r="R59" s="20">
        <v>0</v>
      </c>
      <c r="S59" s="20">
        <v>0</v>
      </c>
      <c r="T59" s="21">
        <v>3318000</v>
      </c>
      <c r="U59" s="22">
        <f t="shared" si="0"/>
        <v>0</v>
      </c>
    </row>
    <row r="60" spans="1:21" s="13" customFormat="1" ht="21" x14ac:dyDescent="0.25">
      <c r="A60" s="14" t="s">
        <v>183</v>
      </c>
      <c r="B60" s="14" t="s">
        <v>8</v>
      </c>
      <c r="C60" s="14" t="s">
        <v>184</v>
      </c>
      <c r="D60" s="15">
        <v>1910000</v>
      </c>
      <c r="E60" s="15">
        <v>1910000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  <c r="L60" s="16">
        <v>0</v>
      </c>
      <c r="M60" s="16">
        <v>0</v>
      </c>
      <c r="N60" s="16">
        <v>0</v>
      </c>
      <c r="O60" s="16">
        <v>0</v>
      </c>
      <c r="P60" s="16">
        <v>0</v>
      </c>
      <c r="Q60" s="16">
        <v>0</v>
      </c>
      <c r="R60" s="16">
        <v>0</v>
      </c>
      <c r="S60" s="16">
        <v>0</v>
      </c>
      <c r="T60" s="17">
        <v>1910000</v>
      </c>
      <c r="U60" s="12">
        <f t="shared" si="0"/>
        <v>0</v>
      </c>
    </row>
    <row r="61" spans="1:21" s="7" customFormat="1" ht="16.5" customHeight="1" x14ac:dyDescent="0.25">
      <c r="A61" s="18" t="s">
        <v>185</v>
      </c>
      <c r="B61" s="18" t="s">
        <v>14</v>
      </c>
      <c r="C61" s="18" t="s">
        <v>186</v>
      </c>
      <c r="D61" s="19">
        <v>1910000</v>
      </c>
      <c r="E61" s="19">
        <v>1910000</v>
      </c>
      <c r="F61" s="20">
        <v>0</v>
      </c>
      <c r="G61" s="20">
        <v>0</v>
      </c>
      <c r="H61" s="20">
        <v>0</v>
      </c>
      <c r="I61" s="20">
        <v>0</v>
      </c>
      <c r="J61" s="20">
        <v>0</v>
      </c>
      <c r="K61" s="20">
        <v>0</v>
      </c>
      <c r="L61" s="20">
        <v>0</v>
      </c>
      <c r="M61" s="20">
        <v>0</v>
      </c>
      <c r="N61" s="20">
        <v>0</v>
      </c>
      <c r="O61" s="20">
        <v>0</v>
      </c>
      <c r="P61" s="20">
        <v>0</v>
      </c>
      <c r="Q61" s="20">
        <v>0</v>
      </c>
      <c r="R61" s="20">
        <v>0</v>
      </c>
      <c r="S61" s="20">
        <v>0</v>
      </c>
      <c r="T61" s="21">
        <v>1910000</v>
      </c>
      <c r="U61" s="22">
        <f t="shared" si="0"/>
        <v>0</v>
      </c>
    </row>
    <row r="62" spans="1:21" s="13" customFormat="1" ht="16.5" customHeight="1" x14ac:dyDescent="0.25">
      <c r="A62" s="14" t="s">
        <v>187</v>
      </c>
      <c r="B62" s="14" t="s">
        <v>8</v>
      </c>
      <c r="C62" s="14" t="s">
        <v>188</v>
      </c>
      <c r="D62" s="15">
        <v>23100000</v>
      </c>
      <c r="E62" s="15">
        <v>23100000</v>
      </c>
      <c r="F62" s="15">
        <v>23100000</v>
      </c>
      <c r="G62" s="16">
        <v>0</v>
      </c>
      <c r="H62" s="16">
        <v>0</v>
      </c>
      <c r="I62" s="15">
        <v>23100000</v>
      </c>
      <c r="J62" s="15">
        <v>7735440</v>
      </c>
      <c r="K62" s="15">
        <v>2578480</v>
      </c>
      <c r="L62" s="16">
        <v>0</v>
      </c>
      <c r="M62" s="15">
        <v>10313920</v>
      </c>
      <c r="N62" s="15">
        <v>7735440</v>
      </c>
      <c r="O62" s="15">
        <v>2578480</v>
      </c>
      <c r="P62" s="15">
        <v>10313920</v>
      </c>
      <c r="Q62" s="15">
        <v>5156960</v>
      </c>
      <c r="R62" s="15">
        <v>2578480</v>
      </c>
      <c r="S62" s="15">
        <v>7735440</v>
      </c>
      <c r="T62" s="17">
        <v>12786080</v>
      </c>
      <c r="U62" s="12">
        <f t="shared" si="0"/>
        <v>44.649004329004327</v>
      </c>
    </row>
    <row r="63" spans="1:21" s="13" customFormat="1" x14ac:dyDescent="0.25">
      <c r="A63" s="14" t="s">
        <v>189</v>
      </c>
      <c r="B63" s="14" t="s">
        <v>8</v>
      </c>
      <c r="C63" s="14" t="s">
        <v>190</v>
      </c>
      <c r="D63" s="15">
        <v>23100000</v>
      </c>
      <c r="E63" s="15">
        <v>23100000</v>
      </c>
      <c r="F63" s="15">
        <v>23100000</v>
      </c>
      <c r="G63" s="16">
        <v>0</v>
      </c>
      <c r="H63" s="16">
        <v>0</v>
      </c>
      <c r="I63" s="15">
        <v>23100000</v>
      </c>
      <c r="J63" s="15">
        <v>7735440</v>
      </c>
      <c r="K63" s="15">
        <v>2578480</v>
      </c>
      <c r="L63" s="16">
        <v>0</v>
      </c>
      <c r="M63" s="15">
        <v>10313920</v>
      </c>
      <c r="N63" s="15">
        <v>7735440</v>
      </c>
      <c r="O63" s="15">
        <v>2578480</v>
      </c>
      <c r="P63" s="15">
        <v>10313920</v>
      </c>
      <c r="Q63" s="15">
        <v>5156960</v>
      </c>
      <c r="R63" s="15">
        <v>2578480</v>
      </c>
      <c r="S63" s="15">
        <v>7735440</v>
      </c>
      <c r="T63" s="17">
        <v>12786080</v>
      </c>
      <c r="U63" s="12">
        <f t="shared" si="0"/>
        <v>44.649004329004327</v>
      </c>
    </row>
    <row r="64" spans="1:21" s="7" customFormat="1" ht="16.5" customHeight="1" x14ac:dyDescent="0.25">
      <c r="A64" s="18" t="s">
        <v>191</v>
      </c>
      <c r="B64" s="18" t="s">
        <v>14</v>
      </c>
      <c r="C64" s="18" t="s">
        <v>192</v>
      </c>
      <c r="D64" s="19">
        <v>23100000</v>
      </c>
      <c r="E64" s="19">
        <v>23100000</v>
      </c>
      <c r="F64" s="19">
        <v>23100000</v>
      </c>
      <c r="G64" s="20">
        <v>0</v>
      </c>
      <c r="H64" s="20">
        <v>0</v>
      </c>
      <c r="I64" s="19">
        <v>23100000</v>
      </c>
      <c r="J64" s="19">
        <v>7735440</v>
      </c>
      <c r="K64" s="19">
        <v>2578480</v>
      </c>
      <c r="L64" s="20">
        <v>0</v>
      </c>
      <c r="M64" s="19">
        <v>10313920</v>
      </c>
      <c r="N64" s="19">
        <v>7735440</v>
      </c>
      <c r="O64" s="19">
        <v>2578480</v>
      </c>
      <c r="P64" s="19">
        <v>10313920</v>
      </c>
      <c r="Q64" s="19">
        <v>5156960</v>
      </c>
      <c r="R64" s="19">
        <v>2578480</v>
      </c>
      <c r="S64" s="19">
        <v>7735440</v>
      </c>
      <c r="T64" s="21">
        <v>12786080</v>
      </c>
      <c r="U64" s="22">
        <f t="shared" si="0"/>
        <v>44.649004329004327</v>
      </c>
    </row>
    <row r="65" spans="1:21" s="13" customFormat="1" ht="16.5" customHeight="1" x14ac:dyDescent="0.25">
      <c r="A65" s="14" t="s">
        <v>193</v>
      </c>
      <c r="B65" s="14" t="s">
        <v>8</v>
      </c>
      <c r="C65" s="14" t="s">
        <v>35</v>
      </c>
      <c r="D65" s="15">
        <v>9075291179</v>
      </c>
      <c r="E65" s="15">
        <v>9075291179</v>
      </c>
      <c r="F65" s="15">
        <v>5791712899</v>
      </c>
      <c r="G65" s="15">
        <v>1007904555</v>
      </c>
      <c r="H65" s="15">
        <v>40646663</v>
      </c>
      <c r="I65" s="15">
        <v>6758970791</v>
      </c>
      <c r="J65" s="15">
        <v>5160648835</v>
      </c>
      <c r="K65" s="15">
        <v>353168166</v>
      </c>
      <c r="L65" s="15">
        <v>21917413</v>
      </c>
      <c r="M65" s="15">
        <v>5491899588</v>
      </c>
      <c r="N65" s="15">
        <v>427618299</v>
      </c>
      <c r="O65" s="15">
        <v>467287305</v>
      </c>
      <c r="P65" s="15">
        <v>894905604</v>
      </c>
      <c r="Q65" s="15">
        <v>426618299</v>
      </c>
      <c r="R65" s="15">
        <v>427287305</v>
      </c>
      <c r="S65" s="15">
        <v>853905604</v>
      </c>
      <c r="T65" s="17">
        <v>3583391591</v>
      </c>
      <c r="U65" s="12">
        <f t="shared" si="0"/>
        <v>60.514858197697507</v>
      </c>
    </row>
    <row r="66" spans="1:21" s="13" customFormat="1" ht="16.5" customHeight="1" x14ac:dyDescent="0.25">
      <c r="A66" s="14" t="s">
        <v>194</v>
      </c>
      <c r="B66" s="14" t="s">
        <v>8</v>
      </c>
      <c r="C66" s="14" t="s">
        <v>36</v>
      </c>
      <c r="D66" s="15">
        <v>9075291179</v>
      </c>
      <c r="E66" s="15">
        <v>9075291179</v>
      </c>
      <c r="F66" s="15">
        <v>5791712899</v>
      </c>
      <c r="G66" s="15">
        <v>1007904555</v>
      </c>
      <c r="H66" s="15">
        <v>40646663</v>
      </c>
      <c r="I66" s="15">
        <v>6758970791</v>
      </c>
      <c r="J66" s="15">
        <v>5160648835</v>
      </c>
      <c r="K66" s="15">
        <v>353168166</v>
      </c>
      <c r="L66" s="15">
        <v>21917413</v>
      </c>
      <c r="M66" s="15">
        <v>5491899588</v>
      </c>
      <c r="N66" s="15">
        <v>427618299</v>
      </c>
      <c r="O66" s="15">
        <v>467287305</v>
      </c>
      <c r="P66" s="15">
        <v>894905604</v>
      </c>
      <c r="Q66" s="15">
        <v>426618299</v>
      </c>
      <c r="R66" s="15">
        <v>427287305</v>
      </c>
      <c r="S66" s="15">
        <v>853905604</v>
      </c>
      <c r="T66" s="17">
        <v>3583391591</v>
      </c>
      <c r="U66" s="12">
        <f t="shared" si="0"/>
        <v>60.514858197697507</v>
      </c>
    </row>
    <row r="67" spans="1:21" s="13" customFormat="1" ht="21" x14ac:dyDescent="0.25">
      <c r="A67" s="14" t="s">
        <v>195</v>
      </c>
      <c r="B67" s="14" t="s">
        <v>8</v>
      </c>
      <c r="C67" s="14" t="s">
        <v>37</v>
      </c>
      <c r="D67" s="15">
        <v>7688531199</v>
      </c>
      <c r="E67" s="15">
        <v>7688531199</v>
      </c>
      <c r="F67" s="15">
        <v>4863846919</v>
      </c>
      <c r="G67" s="15">
        <v>1007904555</v>
      </c>
      <c r="H67" s="15">
        <v>40646663</v>
      </c>
      <c r="I67" s="15">
        <v>5831104811</v>
      </c>
      <c r="J67" s="15">
        <v>4328698835</v>
      </c>
      <c r="K67" s="15">
        <v>268952186</v>
      </c>
      <c r="L67" s="15">
        <v>21917413</v>
      </c>
      <c r="M67" s="15">
        <v>4575733608</v>
      </c>
      <c r="N67" s="15">
        <v>404984967</v>
      </c>
      <c r="O67" s="15">
        <v>399387305</v>
      </c>
      <c r="P67" s="15">
        <v>804372272</v>
      </c>
      <c r="Q67" s="15">
        <v>404984967</v>
      </c>
      <c r="R67" s="15">
        <v>358387305</v>
      </c>
      <c r="S67" s="15">
        <v>763372272</v>
      </c>
      <c r="T67" s="17">
        <v>3112797591</v>
      </c>
      <c r="U67" s="12">
        <f t="shared" si="0"/>
        <v>59.513754832589314</v>
      </c>
    </row>
    <row r="68" spans="1:21" s="7" customFormat="1" ht="21" x14ac:dyDescent="0.25">
      <c r="A68" s="23" t="s">
        <v>196</v>
      </c>
      <c r="B68" s="23" t="s">
        <v>8</v>
      </c>
      <c r="C68" s="23" t="s">
        <v>38</v>
      </c>
      <c r="D68" s="24">
        <v>1415779418</v>
      </c>
      <c r="E68" s="24">
        <v>1415779418</v>
      </c>
      <c r="F68" s="24">
        <v>1309279418</v>
      </c>
      <c r="G68" s="24">
        <v>47590000</v>
      </c>
      <c r="H68" s="24">
        <v>20379250</v>
      </c>
      <c r="I68" s="24">
        <v>1336490168</v>
      </c>
      <c r="J68" s="24">
        <v>1185262168</v>
      </c>
      <c r="K68" s="24">
        <v>68133390</v>
      </c>
      <c r="L68" s="24">
        <v>17650000</v>
      </c>
      <c r="M68" s="24">
        <v>1235745558</v>
      </c>
      <c r="N68" s="24">
        <v>62036913</v>
      </c>
      <c r="O68" s="24">
        <v>79077605</v>
      </c>
      <c r="P68" s="24">
        <v>141114518</v>
      </c>
      <c r="Q68" s="24">
        <v>62036913</v>
      </c>
      <c r="R68" s="24">
        <v>79077605</v>
      </c>
      <c r="S68" s="24">
        <v>141114518</v>
      </c>
      <c r="T68" s="26">
        <v>180033860</v>
      </c>
      <c r="U68" s="22">
        <f t="shared" si="0"/>
        <v>87.283763437222106</v>
      </c>
    </row>
    <row r="69" spans="1:21" s="7" customFormat="1" ht="16.5" customHeight="1" x14ac:dyDescent="0.25">
      <c r="A69" s="18" t="s">
        <v>197</v>
      </c>
      <c r="B69" s="18" t="s">
        <v>40</v>
      </c>
      <c r="C69" s="18" t="s">
        <v>39</v>
      </c>
      <c r="D69" s="19">
        <v>70020418</v>
      </c>
      <c r="E69" s="19">
        <v>70020418</v>
      </c>
      <c r="F69" s="19">
        <v>27120418</v>
      </c>
      <c r="G69" s="19">
        <v>24860750</v>
      </c>
      <c r="H69" s="20">
        <v>0</v>
      </c>
      <c r="I69" s="19">
        <v>51981168</v>
      </c>
      <c r="J69" s="19">
        <v>27120418</v>
      </c>
      <c r="K69" s="20">
        <v>0</v>
      </c>
      <c r="L69" s="20">
        <v>0</v>
      </c>
      <c r="M69" s="19">
        <v>27120418</v>
      </c>
      <c r="N69" s="19">
        <v>2430000</v>
      </c>
      <c r="O69" s="19">
        <v>3325000</v>
      </c>
      <c r="P69" s="19">
        <v>5755000</v>
      </c>
      <c r="Q69" s="19">
        <v>2430000</v>
      </c>
      <c r="R69" s="19">
        <v>3325000</v>
      </c>
      <c r="S69" s="19">
        <v>5755000</v>
      </c>
      <c r="T69" s="21">
        <v>42900000</v>
      </c>
      <c r="U69" s="22">
        <f t="shared" si="0"/>
        <v>38.732156668930486</v>
      </c>
    </row>
    <row r="70" spans="1:21" s="7" customFormat="1" ht="16.5" customHeight="1" x14ac:dyDescent="0.25">
      <c r="A70" s="18" t="s">
        <v>197</v>
      </c>
      <c r="B70" s="18" t="s">
        <v>50</v>
      </c>
      <c r="C70" s="18" t="s">
        <v>39</v>
      </c>
      <c r="D70" s="19">
        <v>279478000</v>
      </c>
      <c r="E70" s="19">
        <v>279478000</v>
      </c>
      <c r="F70" s="19">
        <v>279478000</v>
      </c>
      <c r="G70" s="19">
        <v>2729250</v>
      </c>
      <c r="H70" s="19">
        <v>2729250</v>
      </c>
      <c r="I70" s="19">
        <v>279478000</v>
      </c>
      <c r="J70" s="19">
        <v>276748750</v>
      </c>
      <c r="K70" s="20">
        <v>0</v>
      </c>
      <c r="L70" s="20">
        <v>0</v>
      </c>
      <c r="M70" s="19">
        <v>276748750</v>
      </c>
      <c r="N70" s="19">
        <v>19426913</v>
      </c>
      <c r="O70" s="19">
        <v>29077605</v>
      </c>
      <c r="P70" s="19">
        <v>48504518</v>
      </c>
      <c r="Q70" s="19">
        <v>19426913</v>
      </c>
      <c r="R70" s="19">
        <v>29077605</v>
      </c>
      <c r="S70" s="19">
        <v>48504518</v>
      </c>
      <c r="T70" s="21">
        <v>2729250</v>
      </c>
      <c r="U70" s="22">
        <f t="shared" si="0"/>
        <v>99.023447283864925</v>
      </c>
    </row>
    <row r="71" spans="1:21" s="7" customFormat="1" ht="16.5" customHeight="1" x14ac:dyDescent="0.25">
      <c r="A71" s="18" t="s">
        <v>197</v>
      </c>
      <c r="B71" s="18" t="s">
        <v>98</v>
      </c>
      <c r="C71" s="18" t="s">
        <v>39</v>
      </c>
      <c r="D71" s="19">
        <v>2976000</v>
      </c>
      <c r="E71" s="19">
        <v>2976000</v>
      </c>
      <c r="F71" s="19">
        <v>2976000</v>
      </c>
      <c r="G71" s="20">
        <v>0</v>
      </c>
      <c r="H71" s="20">
        <v>0</v>
      </c>
      <c r="I71" s="19">
        <v>2976000</v>
      </c>
      <c r="J71" s="19">
        <v>2976000</v>
      </c>
      <c r="K71" s="20">
        <v>0</v>
      </c>
      <c r="L71" s="20">
        <v>0</v>
      </c>
      <c r="M71" s="19">
        <v>2976000</v>
      </c>
      <c r="N71" s="20">
        <v>0</v>
      </c>
      <c r="O71" s="20">
        <v>0</v>
      </c>
      <c r="P71" s="20">
        <v>0</v>
      </c>
      <c r="Q71" s="20">
        <v>0</v>
      </c>
      <c r="R71" s="20">
        <v>0</v>
      </c>
      <c r="S71" s="20">
        <v>0</v>
      </c>
      <c r="T71" s="27">
        <v>0</v>
      </c>
      <c r="U71" s="22">
        <f t="shared" si="0"/>
        <v>100</v>
      </c>
    </row>
    <row r="72" spans="1:21" s="7" customFormat="1" ht="16.5" customHeight="1" x14ac:dyDescent="0.25">
      <c r="A72" s="18" t="s">
        <v>197</v>
      </c>
      <c r="B72" s="18" t="s">
        <v>198</v>
      </c>
      <c r="C72" s="18" t="s">
        <v>39</v>
      </c>
      <c r="D72" s="19">
        <v>300000</v>
      </c>
      <c r="E72" s="19">
        <v>300000</v>
      </c>
      <c r="F72" s="19">
        <v>300000</v>
      </c>
      <c r="G72" s="20">
        <v>0</v>
      </c>
      <c r="H72" s="20">
        <v>0</v>
      </c>
      <c r="I72" s="19">
        <v>300000</v>
      </c>
      <c r="J72" s="19">
        <v>300000</v>
      </c>
      <c r="K72" s="20">
        <v>0</v>
      </c>
      <c r="L72" s="20">
        <v>0</v>
      </c>
      <c r="M72" s="19">
        <v>300000</v>
      </c>
      <c r="N72" s="20">
        <v>0</v>
      </c>
      <c r="O72" s="20">
        <v>0</v>
      </c>
      <c r="P72" s="20">
        <v>0</v>
      </c>
      <c r="Q72" s="20">
        <v>0</v>
      </c>
      <c r="R72" s="20">
        <v>0</v>
      </c>
      <c r="S72" s="20">
        <v>0</v>
      </c>
      <c r="T72" s="27">
        <v>0</v>
      </c>
      <c r="U72" s="22">
        <f t="shared" si="0"/>
        <v>100</v>
      </c>
    </row>
    <row r="73" spans="1:21" s="7" customFormat="1" ht="16.5" customHeight="1" x14ac:dyDescent="0.25">
      <c r="A73" s="18" t="s">
        <v>199</v>
      </c>
      <c r="B73" s="18" t="s">
        <v>200</v>
      </c>
      <c r="C73" s="18" t="s">
        <v>201</v>
      </c>
      <c r="D73" s="19">
        <v>490000000</v>
      </c>
      <c r="E73" s="19">
        <v>490000000</v>
      </c>
      <c r="F73" s="19">
        <v>430400000</v>
      </c>
      <c r="G73" s="20">
        <v>0</v>
      </c>
      <c r="H73" s="20">
        <v>0</v>
      </c>
      <c r="I73" s="19">
        <v>430400000</v>
      </c>
      <c r="J73" s="19">
        <v>316800000</v>
      </c>
      <c r="K73" s="19">
        <v>63670000</v>
      </c>
      <c r="L73" s="20">
        <v>0</v>
      </c>
      <c r="M73" s="19">
        <v>380470000</v>
      </c>
      <c r="N73" s="19">
        <v>13850000</v>
      </c>
      <c r="O73" s="19">
        <v>3700000</v>
      </c>
      <c r="P73" s="19">
        <v>17550000</v>
      </c>
      <c r="Q73" s="19">
        <v>13850000</v>
      </c>
      <c r="R73" s="19">
        <v>3700000</v>
      </c>
      <c r="S73" s="19">
        <v>17550000</v>
      </c>
      <c r="T73" s="21">
        <v>109530000</v>
      </c>
      <c r="U73" s="22">
        <f t="shared" ref="U73:U132" si="1">+M73/D73*100</f>
        <v>77.646938775510193</v>
      </c>
    </row>
    <row r="74" spans="1:21" s="7" customFormat="1" ht="16.5" customHeight="1" x14ac:dyDescent="0.25">
      <c r="A74" s="18" t="s">
        <v>202</v>
      </c>
      <c r="B74" s="18" t="s">
        <v>43</v>
      </c>
      <c r="C74" s="18" t="s">
        <v>201</v>
      </c>
      <c r="D74" s="19">
        <v>363131000</v>
      </c>
      <c r="E74" s="19">
        <v>363131000</v>
      </c>
      <c r="F74" s="19">
        <v>359131000</v>
      </c>
      <c r="G74" s="19">
        <v>4000000</v>
      </c>
      <c r="H74" s="20">
        <v>0</v>
      </c>
      <c r="I74" s="19">
        <v>363131000</v>
      </c>
      <c r="J74" s="19">
        <v>359131000</v>
      </c>
      <c r="K74" s="20">
        <v>0</v>
      </c>
      <c r="L74" s="20">
        <v>0</v>
      </c>
      <c r="M74" s="19">
        <v>359131000</v>
      </c>
      <c r="N74" s="19">
        <v>19930000</v>
      </c>
      <c r="O74" s="19">
        <v>31825000</v>
      </c>
      <c r="P74" s="19">
        <v>51755000</v>
      </c>
      <c r="Q74" s="19">
        <v>19930000</v>
      </c>
      <c r="R74" s="19">
        <v>31825000</v>
      </c>
      <c r="S74" s="19">
        <v>51755000</v>
      </c>
      <c r="T74" s="21">
        <v>4000000</v>
      </c>
      <c r="U74" s="22">
        <f t="shared" si="1"/>
        <v>98.898469147497735</v>
      </c>
    </row>
    <row r="75" spans="1:21" s="7" customFormat="1" ht="16.5" customHeight="1" x14ac:dyDescent="0.25">
      <c r="A75" s="18" t="s">
        <v>202</v>
      </c>
      <c r="B75" s="18" t="s">
        <v>40</v>
      </c>
      <c r="C75" s="18" t="s">
        <v>201</v>
      </c>
      <c r="D75" s="19">
        <v>209874000</v>
      </c>
      <c r="E75" s="19">
        <v>209874000</v>
      </c>
      <c r="F75" s="19">
        <v>209874000</v>
      </c>
      <c r="G75" s="19">
        <v>16000000</v>
      </c>
      <c r="H75" s="19">
        <v>17650000</v>
      </c>
      <c r="I75" s="19">
        <v>208224000</v>
      </c>
      <c r="J75" s="19">
        <v>202186000</v>
      </c>
      <c r="K75" s="19">
        <v>4463390</v>
      </c>
      <c r="L75" s="19">
        <v>17650000</v>
      </c>
      <c r="M75" s="19">
        <v>188999390</v>
      </c>
      <c r="N75" s="19">
        <v>6400000</v>
      </c>
      <c r="O75" s="19">
        <v>11150000</v>
      </c>
      <c r="P75" s="19">
        <v>17550000</v>
      </c>
      <c r="Q75" s="19">
        <v>6400000</v>
      </c>
      <c r="R75" s="19">
        <v>11150000</v>
      </c>
      <c r="S75" s="19">
        <v>17550000</v>
      </c>
      <c r="T75" s="21">
        <v>20874610</v>
      </c>
      <c r="U75" s="22">
        <f t="shared" si="1"/>
        <v>90.05374176887085</v>
      </c>
    </row>
    <row r="76" spans="1:21" s="13" customFormat="1" ht="16.5" customHeight="1" x14ac:dyDescent="0.25">
      <c r="A76" s="14" t="s">
        <v>203</v>
      </c>
      <c r="B76" s="14" t="s">
        <v>8</v>
      </c>
      <c r="C76" s="14" t="s">
        <v>41</v>
      </c>
      <c r="D76" s="15">
        <v>3497913781</v>
      </c>
      <c r="E76" s="15">
        <v>3497913781</v>
      </c>
      <c r="F76" s="15">
        <v>1900300000</v>
      </c>
      <c r="G76" s="15">
        <v>863500000</v>
      </c>
      <c r="H76" s="15">
        <v>16000000</v>
      </c>
      <c r="I76" s="15">
        <v>2747800000</v>
      </c>
      <c r="J76" s="15">
        <v>1667800000</v>
      </c>
      <c r="K76" s="15">
        <v>91800000</v>
      </c>
      <c r="L76" s="16">
        <v>0</v>
      </c>
      <c r="M76" s="15">
        <v>1759600000</v>
      </c>
      <c r="N76" s="15">
        <v>56350000</v>
      </c>
      <c r="O76" s="15">
        <v>127800000</v>
      </c>
      <c r="P76" s="15">
        <v>184150000</v>
      </c>
      <c r="Q76" s="15">
        <v>56350000</v>
      </c>
      <c r="R76" s="15">
        <v>125800000</v>
      </c>
      <c r="S76" s="15">
        <v>182150000</v>
      </c>
      <c r="T76" s="17">
        <v>1738313781</v>
      </c>
      <c r="U76" s="12">
        <f t="shared" si="1"/>
        <v>50.304270206939094</v>
      </c>
    </row>
    <row r="77" spans="1:21" s="7" customFormat="1" ht="16.5" customHeight="1" x14ac:dyDescent="0.25">
      <c r="A77" s="18" t="s">
        <v>204</v>
      </c>
      <c r="B77" s="18" t="s">
        <v>40</v>
      </c>
      <c r="C77" s="18" t="s">
        <v>42</v>
      </c>
      <c r="D77" s="19">
        <v>157598000</v>
      </c>
      <c r="E77" s="19">
        <v>157598000</v>
      </c>
      <c r="F77" s="19">
        <v>156300000</v>
      </c>
      <c r="G77" s="20">
        <v>0</v>
      </c>
      <c r="H77" s="20">
        <v>0</v>
      </c>
      <c r="I77" s="19">
        <v>156300000</v>
      </c>
      <c r="J77" s="19">
        <v>67300000</v>
      </c>
      <c r="K77" s="20">
        <v>0</v>
      </c>
      <c r="L77" s="20">
        <v>0</v>
      </c>
      <c r="M77" s="19">
        <v>67300000</v>
      </c>
      <c r="N77" s="19">
        <v>9100000</v>
      </c>
      <c r="O77" s="19">
        <v>5600000</v>
      </c>
      <c r="P77" s="19">
        <v>14700000</v>
      </c>
      <c r="Q77" s="19">
        <v>9100000</v>
      </c>
      <c r="R77" s="19">
        <v>5600000</v>
      </c>
      <c r="S77" s="19">
        <v>14700000</v>
      </c>
      <c r="T77" s="21">
        <v>90298000</v>
      </c>
      <c r="U77" s="22">
        <f t="shared" si="1"/>
        <v>42.703587608979809</v>
      </c>
    </row>
    <row r="78" spans="1:21" s="7" customFormat="1" ht="16.5" customHeight="1" x14ac:dyDescent="0.25">
      <c r="A78" s="18" t="s">
        <v>204</v>
      </c>
      <c r="B78" s="18" t="s">
        <v>76</v>
      </c>
      <c r="C78" s="18" t="s">
        <v>42</v>
      </c>
      <c r="D78" s="19">
        <v>130000000</v>
      </c>
      <c r="E78" s="19">
        <v>130000000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20">
        <v>0</v>
      </c>
      <c r="L78" s="20">
        <v>0</v>
      </c>
      <c r="M78" s="20">
        <v>0</v>
      </c>
      <c r="N78" s="20">
        <v>0</v>
      </c>
      <c r="O78" s="20">
        <v>0</v>
      </c>
      <c r="P78" s="20">
        <v>0</v>
      </c>
      <c r="Q78" s="20">
        <v>0</v>
      </c>
      <c r="R78" s="20">
        <v>0</v>
      </c>
      <c r="S78" s="20">
        <v>0</v>
      </c>
      <c r="T78" s="21">
        <v>130000000</v>
      </c>
      <c r="U78" s="22">
        <f t="shared" si="1"/>
        <v>0</v>
      </c>
    </row>
    <row r="79" spans="1:21" s="7" customFormat="1" ht="16.5" customHeight="1" x14ac:dyDescent="0.25">
      <c r="A79" s="18" t="s">
        <v>204</v>
      </c>
      <c r="B79" s="18" t="s">
        <v>89</v>
      </c>
      <c r="C79" s="18" t="s">
        <v>42</v>
      </c>
      <c r="D79" s="19">
        <v>80000000</v>
      </c>
      <c r="E79" s="19">
        <v>80000000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  <c r="L79" s="20">
        <v>0</v>
      </c>
      <c r="M79" s="20">
        <v>0</v>
      </c>
      <c r="N79" s="20">
        <v>0</v>
      </c>
      <c r="O79" s="20">
        <v>0</v>
      </c>
      <c r="P79" s="20">
        <v>0</v>
      </c>
      <c r="Q79" s="20">
        <v>0</v>
      </c>
      <c r="R79" s="20">
        <v>0</v>
      </c>
      <c r="S79" s="20">
        <v>0</v>
      </c>
      <c r="T79" s="21">
        <v>80000000</v>
      </c>
      <c r="U79" s="22">
        <f t="shared" si="1"/>
        <v>0</v>
      </c>
    </row>
    <row r="80" spans="1:21" s="7" customFormat="1" ht="21" x14ac:dyDescent="0.25">
      <c r="A80" s="18" t="s">
        <v>205</v>
      </c>
      <c r="B80" s="18" t="s">
        <v>40</v>
      </c>
      <c r="C80" s="18" t="s">
        <v>44</v>
      </c>
      <c r="D80" s="19">
        <v>11315781</v>
      </c>
      <c r="E80" s="19">
        <v>11315781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0">
        <v>0</v>
      </c>
      <c r="O80" s="20">
        <v>0</v>
      </c>
      <c r="P80" s="20">
        <v>0</v>
      </c>
      <c r="Q80" s="20">
        <v>0</v>
      </c>
      <c r="R80" s="20">
        <v>0</v>
      </c>
      <c r="S80" s="20">
        <v>0</v>
      </c>
      <c r="T80" s="21">
        <v>11315781</v>
      </c>
      <c r="U80" s="22">
        <f t="shared" si="1"/>
        <v>0</v>
      </c>
    </row>
    <row r="81" spans="1:21" s="7" customFormat="1" ht="21" x14ac:dyDescent="0.25">
      <c r="A81" s="18" t="s">
        <v>205</v>
      </c>
      <c r="B81" s="18" t="s">
        <v>50</v>
      </c>
      <c r="C81" s="18" t="s">
        <v>44</v>
      </c>
      <c r="D81" s="19">
        <v>500000000</v>
      </c>
      <c r="E81" s="19">
        <v>500000000</v>
      </c>
      <c r="F81" s="19">
        <v>499500000</v>
      </c>
      <c r="G81" s="20">
        <v>0</v>
      </c>
      <c r="H81" s="20">
        <v>0</v>
      </c>
      <c r="I81" s="19">
        <v>499500000</v>
      </c>
      <c r="J81" s="19">
        <v>457500000</v>
      </c>
      <c r="K81" s="19">
        <v>16000000</v>
      </c>
      <c r="L81" s="20">
        <v>0</v>
      </c>
      <c r="M81" s="19">
        <v>473500000</v>
      </c>
      <c r="N81" s="19">
        <v>24250000</v>
      </c>
      <c r="O81" s="19">
        <v>45100000</v>
      </c>
      <c r="P81" s="19">
        <v>69350000</v>
      </c>
      <c r="Q81" s="19">
        <v>24250000</v>
      </c>
      <c r="R81" s="19">
        <v>43100000</v>
      </c>
      <c r="S81" s="19">
        <v>67350000</v>
      </c>
      <c r="T81" s="21">
        <v>26500000</v>
      </c>
      <c r="U81" s="22">
        <f t="shared" si="1"/>
        <v>94.699999999999989</v>
      </c>
    </row>
    <row r="82" spans="1:21" s="7" customFormat="1" ht="21" x14ac:dyDescent="0.25">
      <c r="A82" s="18" t="s">
        <v>205</v>
      </c>
      <c r="B82" s="18" t="s">
        <v>43</v>
      </c>
      <c r="C82" s="18" t="s">
        <v>44</v>
      </c>
      <c r="D82" s="19">
        <v>350000000</v>
      </c>
      <c r="E82" s="19">
        <v>350000000</v>
      </c>
      <c r="F82" s="19">
        <v>350000000</v>
      </c>
      <c r="G82" s="20">
        <v>0</v>
      </c>
      <c r="H82" s="19">
        <v>16000000</v>
      </c>
      <c r="I82" s="19">
        <v>334000000</v>
      </c>
      <c r="J82" s="19">
        <v>316000000</v>
      </c>
      <c r="K82" s="19">
        <v>17000000</v>
      </c>
      <c r="L82" s="20">
        <v>0</v>
      </c>
      <c r="M82" s="19">
        <v>333000000</v>
      </c>
      <c r="N82" s="19">
        <v>9000000</v>
      </c>
      <c r="O82" s="19">
        <v>23350000</v>
      </c>
      <c r="P82" s="19">
        <v>32350000</v>
      </c>
      <c r="Q82" s="19">
        <v>9000000</v>
      </c>
      <c r="R82" s="19">
        <v>23350000</v>
      </c>
      <c r="S82" s="19">
        <v>32350000</v>
      </c>
      <c r="T82" s="21">
        <v>17000000</v>
      </c>
      <c r="U82" s="22">
        <f t="shared" si="1"/>
        <v>95.142857142857139</v>
      </c>
    </row>
    <row r="83" spans="1:21" s="7" customFormat="1" ht="21" x14ac:dyDescent="0.25">
      <c r="A83" s="18" t="s">
        <v>206</v>
      </c>
      <c r="B83" s="18" t="s">
        <v>200</v>
      </c>
      <c r="C83" s="18" t="s">
        <v>44</v>
      </c>
      <c r="D83" s="19">
        <v>2000000000</v>
      </c>
      <c r="E83" s="19">
        <v>2000000000</v>
      </c>
      <c r="F83" s="19">
        <v>634500000</v>
      </c>
      <c r="G83" s="19">
        <v>863500000</v>
      </c>
      <c r="H83" s="20">
        <v>0</v>
      </c>
      <c r="I83" s="19">
        <v>1498000000</v>
      </c>
      <c r="J83" s="19">
        <v>567000000</v>
      </c>
      <c r="K83" s="19">
        <v>58800000</v>
      </c>
      <c r="L83" s="20">
        <v>0</v>
      </c>
      <c r="M83" s="19">
        <v>625800000</v>
      </c>
      <c r="N83" s="20">
        <v>0</v>
      </c>
      <c r="O83" s="19">
        <v>26750000</v>
      </c>
      <c r="P83" s="19">
        <v>26750000</v>
      </c>
      <c r="Q83" s="20">
        <v>0</v>
      </c>
      <c r="R83" s="19">
        <v>26750000</v>
      </c>
      <c r="S83" s="19">
        <v>26750000</v>
      </c>
      <c r="T83" s="21">
        <v>1374200000</v>
      </c>
      <c r="U83" s="22">
        <f t="shared" si="1"/>
        <v>31.290000000000003</v>
      </c>
    </row>
    <row r="84" spans="1:21" s="7" customFormat="1" ht="16.5" customHeight="1" x14ac:dyDescent="0.25">
      <c r="A84" s="18" t="s">
        <v>207</v>
      </c>
      <c r="B84" s="18" t="s">
        <v>40</v>
      </c>
      <c r="C84" s="18" t="s">
        <v>208</v>
      </c>
      <c r="D84" s="19">
        <v>269000000</v>
      </c>
      <c r="E84" s="19">
        <v>269000000</v>
      </c>
      <c r="F84" s="19">
        <v>260000000</v>
      </c>
      <c r="G84" s="20">
        <v>0</v>
      </c>
      <c r="H84" s="20">
        <v>0</v>
      </c>
      <c r="I84" s="19">
        <v>260000000</v>
      </c>
      <c r="J84" s="19">
        <v>260000000</v>
      </c>
      <c r="K84" s="20">
        <v>0</v>
      </c>
      <c r="L84" s="20">
        <v>0</v>
      </c>
      <c r="M84" s="19">
        <v>260000000</v>
      </c>
      <c r="N84" s="19">
        <v>14000000</v>
      </c>
      <c r="O84" s="19">
        <v>27000000</v>
      </c>
      <c r="P84" s="19">
        <v>41000000</v>
      </c>
      <c r="Q84" s="19">
        <v>14000000</v>
      </c>
      <c r="R84" s="19">
        <v>27000000</v>
      </c>
      <c r="S84" s="19">
        <v>41000000</v>
      </c>
      <c r="T84" s="21">
        <v>9000000</v>
      </c>
      <c r="U84" s="22">
        <f t="shared" si="1"/>
        <v>96.6542750929368</v>
      </c>
    </row>
    <row r="85" spans="1:21" s="13" customFormat="1" ht="21" x14ac:dyDescent="0.25">
      <c r="A85" s="14" t="s">
        <v>209</v>
      </c>
      <c r="B85" s="14" t="s">
        <v>8</v>
      </c>
      <c r="C85" s="14" t="s">
        <v>45</v>
      </c>
      <c r="D85" s="15">
        <v>427489000</v>
      </c>
      <c r="E85" s="15">
        <v>427489000</v>
      </c>
      <c r="F85" s="15">
        <v>111300000</v>
      </c>
      <c r="G85" s="16">
        <v>0</v>
      </c>
      <c r="H85" s="16">
        <v>0</v>
      </c>
      <c r="I85" s="15">
        <v>111300000</v>
      </c>
      <c r="J85" s="15">
        <v>105300000</v>
      </c>
      <c r="K85" s="16">
        <v>0</v>
      </c>
      <c r="L85" s="16">
        <v>0</v>
      </c>
      <c r="M85" s="15">
        <v>105300000</v>
      </c>
      <c r="N85" s="15">
        <v>2650000</v>
      </c>
      <c r="O85" s="15">
        <v>8600000</v>
      </c>
      <c r="P85" s="15">
        <v>11250000</v>
      </c>
      <c r="Q85" s="15">
        <v>2650000</v>
      </c>
      <c r="R85" s="15">
        <v>8600000</v>
      </c>
      <c r="S85" s="15">
        <v>11250000</v>
      </c>
      <c r="T85" s="17">
        <v>322189000</v>
      </c>
      <c r="U85" s="12">
        <f t="shared" si="1"/>
        <v>24.632212758690866</v>
      </c>
    </row>
    <row r="86" spans="1:21" s="7" customFormat="1" ht="16.5" customHeight="1" x14ac:dyDescent="0.25">
      <c r="A86" s="18" t="s">
        <v>210</v>
      </c>
      <c r="B86" s="18" t="s">
        <v>40</v>
      </c>
      <c r="C86" s="18" t="s">
        <v>46</v>
      </c>
      <c r="D86" s="19">
        <v>162992000</v>
      </c>
      <c r="E86" s="19">
        <v>162992000</v>
      </c>
      <c r="F86" s="19">
        <v>30000000</v>
      </c>
      <c r="G86" s="20">
        <v>0</v>
      </c>
      <c r="H86" s="20">
        <v>0</v>
      </c>
      <c r="I86" s="19">
        <v>30000000</v>
      </c>
      <c r="J86" s="19">
        <v>24000000</v>
      </c>
      <c r="K86" s="20">
        <v>0</v>
      </c>
      <c r="L86" s="20">
        <v>0</v>
      </c>
      <c r="M86" s="19">
        <v>24000000</v>
      </c>
      <c r="N86" s="19">
        <v>350000</v>
      </c>
      <c r="O86" s="19">
        <v>4000000</v>
      </c>
      <c r="P86" s="19">
        <v>4350000</v>
      </c>
      <c r="Q86" s="19">
        <v>350000</v>
      </c>
      <c r="R86" s="19">
        <v>4000000</v>
      </c>
      <c r="S86" s="19">
        <v>4350000</v>
      </c>
      <c r="T86" s="21">
        <v>138992000</v>
      </c>
      <c r="U86" s="22">
        <f t="shared" si="1"/>
        <v>14.724649062530675</v>
      </c>
    </row>
    <row r="87" spans="1:21" s="7" customFormat="1" ht="16.5" customHeight="1" x14ac:dyDescent="0.25">
      <c r="A87" s="18" t="s">
        <v>210</v>
      </c>
      <c r="B87" s="18" t="s">
        <v>43</v>
      </c>
      <c r="C87" s="18" t="s">
        <v>46</v>
      </c>
      <c r="D87" s="19">
        <v>100000000</v>
      </c>
      <c r="E87" s="19">
        <v>100000000</v>
      </c>
      <c r="F87" s="19">
        <v>41000000</v>
      </c>
      <c r="G87" s="20">
        <v>0</v>
      </c>
      <c r="H87" s="20">
        <v>0</v>
      </c>
      <c r="I87" s="19">
        <v>41000000</v>
      </c>
      <c r="J87" s="19">
        <v>41000000</v>
      </c>
      <c r="K87" s="20">
        <v>0</v>
      </c>
      <c r="L87" s="20">
        <v>0</v>
      </c>
      <c r="M87" s="19">
        <v>41000000</v>
      </c>
      <c r="N87" s="19">
        <v>1000000</v>
      </c>
      <c r="O87" s="19">
        <v>2000000</v>
      </c>
      <c r="P87" s="19">
        <v>3000000</v>
      </c>
      <c r="Q87" s="19">
        <v>1000000</v>
      </c>
      <c r="R87" s="19">
        <v>2000000</v>
      </c>
      <c r="S87" s="19">
        <v>3000000</v>
      </c>
      <c r="T87" s="21">
        <v>59000000</v>
      </c>
      <c r="U87" s="22">
        <f t="shared" si="1"/>
        <v>41</v>
      </c>
    </row>
    <row r="88" spans="1:21" s="7" customFormat="1" ht="16.5" customHeight="1" x14ac:dyDescent="0.25">
      <c r="A88" s="18" t="s">
        <v>211</v>
      </c>
      <c r="B88" s="18" t="s">
        <v>40</v>
      </c>
      <c r="C88" s="18" t="s">
        <v>212</v>
      </c>
      <c r="D88" s="19">
        <v>50000000</v>
      </c>
      <c r="E88" s="19">
        <v>50000000</v>
      </c>
      <c r="F88" s="20">
        <v>0</v>
      </c>
      <c r="G88" s="20">
        <v>0</v>
      </c>
      <c r="H88" s="20">
        <v>0</v>
      </c>
      <c r="I88" s="20">
        <v>0</v>
      </c>
      <c r="J88" s="20">
        <v>0</v>
      </c>
      <c r="K88" s="20">
        <v>0</v>
      </c>
      <c r="L88" s="20">
        <v>0</v>
      </c>
      <c r="M88" s="20">
        <v>0</v>
      </c>
      <c r="N88" s="20">
        <v>0</v>
      </c>
      <c r="O88" s="20">
        <v>0</v>
      </c>
      <c r="P88" s="20">
        <v>0</v>
      </c>
      <c r="Q88" s="20">
        <v>0</v>
      </c>
      <c r="R88" s="20">
        <v>0</v>
      </c>
      <c r="S88" s="20">
        <v>0</v>
      </c>
      <c r="T88" s="21">
        <v>50000000</v>
      </c>
      <c r="U88" s="22">
        <f t="shared" si="1"/>
        <v>0</v>
      </c>
    </row>
    <row r="89" spans="1:21" s="7" customFormat="1" ht="16.5" customHeight="1" x14ac:dyDescent="0.25">
      <c r="A89" s="18" t="s">
        <v>211</v>
      </c>
      <c r="B89" s="18" t="s">
        <v>43</v>
      </c>
      <c r="C89" s="18" t="s">
        <v>212</v>
      </c>
      <c r="D89" s="19">
        <v>39779000</v>
      </c>
      <c r="E89" s="19">
        <v>39779000</v>
      </c>
      <c r="F89" s="19">
        <v>5903000</v>
      </c>
      <c r="G89" s="20">
        <v>0</v>
      </c>
      <c r="H89" s="20">
        <v>0</v>
      </c>
      <c r="I89" s="19">
        <v>5903000</v>
      </c>
      <c r="J89" s="19">
        <v>5903000</v>
      </c>
      <c r="K89" s="20">
        <v>0</v>
      </c>
      <c r="L89" s="20">
        <v>0</v>
      </c>
      <c r="M89" s="19">
        <v>5903000</v>
      </c>
      <c r="N89" s="20">
        <v>0</v>
      </c>
      <c r="O89" s="20">
        <v>0</v>
      </c>
      <c r="P89" s="20">
        <v>0</v>
      </c>
      <c r="Q89" s="20">
        <v>0</v>
      </c>
      <c r="R89" s="20">
        <v>0</v>
      </c>
      <c r="S89" s="20">
        <v>0</v>
      </c>
      <c r="T89" s="21">
        <v>33876000</v>
      </c>
      <c r="U89" s="22">
        <f t="shared" si="1"/>
        <v>14.839488172151135</v>
      </c>
    </row>
    <row r="90" spans="1:21" s="7" customFormat="1" ht="16.5" customHeight="1" x14ac:dyDescent="0.25">
      <c r="A90" s="18" t="s">
        <v>211</v>
      </c>
      <c r="B90" s="18" t="s">
        <v>98</v>
      </c>
      <c r="C90" s="18" t="s">
        <v>212</v>
      </c>
      <c r="D90" s="19">
        <v>9024000</v>
      </c>
      <c r="E90" s="19">
        <v>9024000</v>
      </c>
      <c r="F90" s="20">
        <v>0</v>
      </c>
      <c r="G90" s="20">
        <v>0</v>
      </c>
      <c r="H90" s="20">
        <v>0</v>
      </c>
      <c r="I90" s="20">
        <v>0</v>
      </c>
      <c r="J90" s="20">
        <v>0</v>
      </c>
      <c r="K90" s="20">
        <v>0</v>
      </c>
      <c r="L90" s="20">
        <v>0</v>
      </c>
      <c r="M90" s="20">
        <v>0</v>
      </c>
      <c r="N90" s="20">
        <v>0</v>
      </c>
      <c r="O90" s="20">
        <v>0</v>
      </c>
      <c r="P90" s="20">
        <v>0</v>
      </c>
      <c r="Q90" s="20">
        <v>0</v>
      </c>
      <c r="R90" s="20">
        <v>0</v>
      </c>
      <c r="S90" s="20">
        <v>0</v>
      </c>
      <c r="T90" s="21">
        <v>9024000</v>
      </c>
      <c r="U90" s="22">
        <f t="shared" si="1"/>
        <v>0</v>
      </c>
    </row>
    <row r="91" spans="1:21" s="7" customFormat="1" ht="16.5" customHeight="1" x14ac:dyDescent="0.25">
      <c r="A91" s="18" t="s">
        <v>213</v>
      </c>
      <c r="B91" s="18" t="s">
        <v>40</v>
      </c>
      <c r="C91" s="18" t="s">
        <v>214</v>
      </c>
      <c r="D91" s="19">
        <v>21841000</v>
      </c>
      <c r="E91" s="19">
        <v>21841000</v>
      </c>
      <c r="F91" s="19">
        <v>2397000</v>
      </c>
      <c r="G91" s="20">
        <v>0</v>
      </c>
      <c r="H91" s="20">
        <v>0</v>
      </c>
      <c r="I91" s="19">
        <v>2397000</v>
      </c>
      <c r="J91" s="19">
        <v>2397000</v>
      </c>
      <c r="K91" s="20">
        <v>0</v>
      </c>
      <c r="L91" s="20">
        <v>0</v>
      </c>
      <c r="M91" s="19">
        <v>2397000</v>
      </c>
      <c r="N91" s="20">
        <v>0</v>
      </c>
      <c r="O91" s="20">
        <v>0</v>
      </c>
      <c r="P91" s="20">
        <v>0</v>
      </c>
      <c r="Q91" s="20">
        <v>0</v>
      </c>
      <c r="R91" s="20">
        <v>0</v>
      </c>
      <c r="S91" s="20">
        <v>0</v>
      </c>
      <c r="T91" s="21">
        <v>19444000</v>
      </c>
      <c r="U91" s="22">
        <f t="shared" si="1"/>
        <v>10.974772217389313</v>
      </c>
    </row>
    <row r="92" spans="1:21" s="7" customFormat="1" ht="16.5" customHeight="1" x14ac:dyDescent="0.25">
      <c r="A92" s="18" t="s">
        <v>213</v>
      </c>
      <c r="B92" s="18" t="s">
        <v>215</v>
      </c>
      <c r="C92" s="18" t="s">
        <v>216</v>
      </c>
      <c r="D92" s="19">
        <v>10000000</v>
      </c>
      <c r="E92" s="19">
        <v>10000000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  <c r="L92" s="20">
        <v>0</v>
      </c>
      <c r="M92" s="20">
        <v>0</v>
      </c>
      <c r="N92" s="20">
        <v>0</v>
      </c>
      <c r="O92" s="20">
        <v>0</v>
      </c>
      <c r="P92" s="20">
        <v>0</v>
      </c>
      <c r="Q92" s="20">
        <v>0</v>
      </c>
      <c r="R92" s="20">
        <v>0</v>
      </c>
      <c r="S92" s="20">
        <v>0</v>
      </c>
      <c r="T92" s="21">
        <v>10000000</v>
      </c>
      <c r="U92" s="22">
        <f t="shared" si="1"/>
        <v>0</v>
      </c>
    </row>
    <row r="93" spans="1:21" s="7" customFormat="1" ht="16.5" customHeight="1" x14ac:dyDescent="0.25">
      <c r="A93" s="18" t="s">
        <v>213</v>
      </c>
      <c r="B93" s="18" t="s">
        <v>43</v>
      </c>
      <c r="C93" s="18" t="s">
        <v>216</v>
      </c>
      <c r="D93" s="19">
        <v>33853000</v>
      </c>
      <c r="E93" s="19">
        <v>33853000</v>
      </c>
      <c r="F93" s="19">
        <v>32000000</v>
      </c>
      <c r="G93" s="20">
        <v>0</v>
      </c>
      <c r="H93" s="20">
        <v>0</v>
      </c>
      <c r="I93" s="19">
        <v>32000000</v>
      </c>
      <c r="J93" s="19">
        <v>32000000</v>
      </c>
      <c r="K93" s="20">
        <v>0</v>
      </c>
      <c r="L93" s="20">
        <v>0</v>
      </c>
      <c r="M93" s="19">
        <v>32000000</v>
      </c>
      <c r="N93" s="19">
        <v>1300000</v>
      </c>
      <c r="O93" s="19">
        <v>2600000</v>
      </c>
      <c r="P93" s="19">
        <v>3900000</v>
      </c>
      <c r="Q93" s="19">
        <v>1300000</v>
      </c>
      <c r="R93" s="19">
        <v>2600000</v>
      </c>
      <c r="S93" s="19">
        <v>3900000</v>
      </c>
      <c r="T93" s="21">
        <v>1853000</v>
      </c>
      <c r="U93" s="22">
        <f t="shared" si="1"/>
        <v>94.526334445987061</v>
      </c>
    </row>
    <row r="94" spans="1:21" s="13" customFormat="1" ht="16.5" customHeight="1" x14ac:dyDescent="0.25">
      <c r="A94" s="14" t="s">
        <v>217</v>
      </c>
      <c r="B94" s="14" t="s">
        <v>8</v>
      </c>
      <c r="C94" s="14" t="s">
        <v>218</v>
      </c>
      <c r="D94" s="15">
        <v>30100000</v>
      </c>
      <c r="E94" s="15">
        <v>30100000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  <c r="L94" s="16">
        <v>0</v>
      </c>
      <c r="M94" s="16">
        <v>0</v>
      </c>
      <c r="N94" s="16">
        <v>0</v>
      </c>
      <c r="O94" s="16">
        <v>0</v>
      </c>
      <c r="P94" s="16">
        <v>0</v>
      </c>
      <c r="Q94" s="16">
        <v>0</v>
      </c>
      <c r="R94" s="16">
        <v>0</v>
      </c>
      <c r="S94" s="16">
        <v>0</v>
      </c>
      <c r="T94" s="17">
        <v>30100000</v>
      </c>
      <c r="U94" s="12">
        <f t="shared" si="1"/>
        <v>0</v>
      </c>
    </row>
    <row r="95" spans="1:21" s="7" customFormat="1" ht="31.5" x14ac:dyDescent="0.25">
      <c r="A95" s="18" t="s">
        <v>219</v>
      </c>
      <c r="B95" s="18" t="s">
        <v>40</v>
      </c>
      <c r="C95" s="18" t="s">
        <v>220</v>
      </c>
      <c r="D95" s="19">
        <v>30100000</v>
      </c>
      <c r="E95" s="19">
        <v>30100000</v>
      </c>
      <c r="F95" s="20">
        <v>0</v>
      </c>
      <c r="G95" s="20">
        <v>0</v>
      </c>
      <c r="H95" s="20">
        <v>0</v>
      </c>
      <c r="I95" s="20">
        <v>0</v>
      </c>
      <c r="J95" s="20">
        <v>0</v>
      </c>
      <c r="K95" s="20">
        <v>0</v>
      </c>
      <c r="L95" s="20">
        <v>0</v>
      </c>
      <c r="M95" s="20">
        <v>0</v>
      </c>
      <c r="N95" s="20">
        <v>0</v>
      </c>
      <c r="O95" s="20">
        <v>0</v>
      </c>
      <c r="P95" s="20">
        <v>0</v>
      </c>
      <c r="Q95" s="20">
        <v>0</v>
      </c>
      <c r="R95" s="20">
        <v>0</v>
      </c>
      <c r="S95" s="20">
        <v>0</v>
      </c>
      <c r="T95" s="21">
        <v>30100000</v>
      </c>
      <c r="U95" s="22">
        <f t="shared" si="1"/>
        <v>0</v>
      </c>
    </row>
    <row r="96" spans="1:21" s="13" customFormat="1" ht="21" x14ac:dyDescent="0.25">
      <c r="A96" s="14" t="s">
        <v>221</v>
      </c>
      <c r="B96" s="14" t="s">
        <v>8</v>
      </c>
      <c r="C96" s="14" t="s">
        <v>47</v>
      </c>
      <c r="D96" s="15">
        <v>2116828000</v>
      </c>
      <c r="E96" s="15">
        <v>2116828000</v>
      </c>
      <c r="F96" s="15">
        <v>1542967501</v>
      </c>
      <c r="G96" s="15">
        <v>47814555</v>
      </c>
      <c r="H96" s="15">
        <v>4267413</v>
      </c>
      <c r="I96" s="15">
        <v>1586514643</v>
      </c>
      <c r="J96" s="15">
        <v>1370336667</v>
      </c>
      <c r="K96" s="15">
        <v>66018796</v>
      </c>
      <c r="L96" s="15">
        <v>4267413</v>
      </c>
      <c r="M96" s="15">
        <v>1432088050</v>
      </c>
      <c r="N96" s="15">
        <v>283948054</v>
      </c>
      <c r="O96" s="15">
        <v>144909700</v>
      </c>
      <c r="P96" s="15">
        <v>428857754</v>
      </c>
      <c r="Q96" s="15">
        <v>283948054</v>
      </c>
      <c r="R96" s="15">
        <v>144909700</v>
      </c>
      <c r="S96" s="15">
        <v>428857754</v>
      </c>
      <c r="T96" s="17">
        <v>684739950</v>
      </c>
      <c r="U96" s="12">
        <f t="shared" si="1"/>
        <v>67.652546640539526</v>
      </c>
    </row>
    <row r="97" spans="1:21" s="7" customFormat="1" ht="31.5" x14ac:dyDescent="0.25">
      <c r="A97" s="18" t="s">
        <v>222</v>
      </c>
      <c r="B97" s="18" t="s">
        <v>40</v>
      </c>
      <c r="C97" s="18" t="s">
        <v>48</v>
      </c>
      <c r="D97" s="19">
        <v>89018000</v>
      </c>
      <c r="E97" s="19">
        <v>89018000</v>
      </c>
      <c r="F97" s="19">
        <v>86324800</v>
      </c>
      <c r="G97" s="20">
        <v>0</v>
      </c>
      <c r="H97" s="20">
        <v>0</v>
      </c>
      <c r="I97" s="19">
        <v>86324800</v>
      </c>
      <c r="J97" s="19">
        <v>26000000</v>
      </c>
      <c r="K97" s="19">
        <v>44860000</v>
      </c>
      <c r="L97" s="20">
        <v>0</v>
      </c>
      <c r="M97" s="19">
        <v>70860000</v>
      </c>
      <c r="N97" s="19">
        <v>4150000</v>
      </c>
      <c r="O97" s="19">
        <v>8000000</v>
      </c>
      <c r="P97" s="19">
        <v>12150000</v>
      </c>
      <c r="Q97" s="19">
        <v>4150000</v>
      </c>
      <c r="R97" s="19">
        <v>8000000</v>
      </c>
      <c r="S97" s="19">
        <v>12150000</v>
      </c>
      <c r="T97" s="21">
        <v>18158000</v>
      </c>
      <c r="U97" s="22">
        <f t="shared" si="1"/>
        <v>79.601878271810193</v>
      </c>
    </row>
    <row r="98" spans="1:21" s="7" customFormat="1" ht="31.5" x14ac:dyDescent="0.25">
      <c r="A98" s="18" t="s">
        <v>222</v>
      </c>
      <c r="B98" s="18" t="s">
        <v>49</v>
      </c>
      <c r="C98" s="18" t="s">
        <v>48</v>
      </c>
      <c r="D98" s="19">
        <v>521082000</v>
      </c>
      <c r="E98" s="19">
        <v>521082000</v>
      </c>
      <c r="F98" s="19">
        <v>19779044</v>
      </c>
      <c r="G98" s="19">
        <v>47814555</v>
      </c>
      <c r="H98" s="20">
        <v>0</v>
      </c>
      <c r="I98" s="19">
        <v>67593599</v>
      </c>
      <c r="J98" s="19">
        <v>19779044</v>
      </c>
      <c r="K98" s="19">
        <v>21158796</v>
      </c>
      <c r="L98" s="20">
        <v>0</v>
      </c>
      <c r="M98" s="19">
        <v>40937840</v>
      </c>
      <c r="N98" s="19">
        <v>19779044</v>
      </c>
      <c r="O98" s="19">
        <v>21158796</v>
      </c>
      <c r="P98" s="19">
        <v>40937840</v>
      </c>
      <c r="Q98" s="19">
        <v>19779044</v>
      </c>
      <c r="R98" s="19">
        <v>21158796</v>
      </c>
      <c r="S98" s="19">
        <v>40937840</v>
      </c>
      <c r="T98" s="21">
        <v>480144160</v>
      </c>
      <c r="U98" s="22">
        <f t="shared" si="1"/>
        <v>7.8563143612713553</v>
      </c>
    </row>
    <row r="99" spans="1:21" s="7" customFormat="1" ht="31.5" x14ac:dyDescent="0.25">
      <c r="A99" s="18" t="s">
        <v>222</v>
      </c>
      <c r="B99" s="18" t="s">
        <v>14</v>
      </c>
      <c r="C99" s="18" t="s">
        <v>48</v>
      </c>
      <c r="D99" s="19">
        <v>65000000</v>
      </c>
      <c r="E99" s="19">
        <v>65000000</v>
      </c>
      <c r="F99" s="20">
        <v>0</v>
      </c>
      <c r="G99" s="20">
        <v>0</v>
      </c>
      <c r="H99" s="20">
        <v>0</v>
      </c>
      <c r="I99" s="20">
        <v>0</v>
      </c>
      <c r="J99" s="20">
        <v>0</v>
      </c>
      <c r="K99" s="20">
        <v>0</v>
      </c>
      <c r="L99" s="20">
        <v>0</v>
      </c>
      <c r="M99" s="20">
        <v>0</v>
      </c>
      <c r="N99" s="20">
        <v>0</v>
      </c>
      <c r="O99" s="20">
        <v>0</v>
      </c>
      <c r="P99" s="20">
        <v>0</v>
      </c>
      <c r="Q99" s="20">
        <v>0</v>
      </c>
      <c r="R99" s="20">
        <v>0</v>
      </c>
      <c r="S99" s="20">
        <v>0</v>
      </c>
      <c r="T99" s="21">
        <v>65000000</v>
      </c>
      <c r="U99" s="22">
        <f t="shared" si="1"/>
        <v>0</v>
      </c>
    </row>
    <row r="100" spans="1:21" s="7" customFormat="1" ht="31.5" x14ac:dyDescent="0.25">
      <c r="A100" s="18" t="s">
        <v>222</v>
      </c>
      <c r="B100" s="18" t="s">
        <v>43</v>
      </c>
      <c r="C100" s="18" t="s">
        <v>48</v>
      </c>
      <c r="D100" s="19">
        <v>1441728000</v>
      </c>
      <c r="E100" s="19">
        <v>1441728000</v>
      </c>
      <c r="F100" s="19">
        <v>1436863657</v>
      </c>
      <c r="G100" s="20">
        <v>0</v>
      </c>
      <c r="H100" s="19">
        <v>4267413</v>
      </c>
      <c r="I100" s="19">
        <v>1432596244</v>
      </c>
      <c r="J100" s="19">
        <v>1324557623</v>
      </c>
      <c r="K100" s="20">
        <v>0</v>
      </c>
      <c r="L100" s="19">
        <v>4267413</v>
      </c>
      <c r="M100" s="19">
        <v>1320290210</v>
      </c>
      <c r="N100" s="19">
        <v>260019010</v>
      </c>
      <c r="O100" s="19">
        <v>115750904</v>
      </c>
      <c r="P100" s="19">
        <v>375769914</v>
      </c>
      <c r="Q100" s="19">
        <v>260019010</v>
      </c>
      <c r="R100" s="19">
        <v>115750904</v>
      </c>
      <c r="S100" s="19">
        <v>375769914</v>
      </c>
      <c r="T100" s="21">
        <v>121437790</v>
      </c>
      <c r="U100" s="22">
        <f t="shared" si="1"/>
        <v>91.576927825498288</v>
      </c>
    </row>
    <row r="101" spans="1:21" s="13" customFormat="1" ht="16.5" customHeight="1" x14ac:dyDescent="0.25">
      <c r="A101" s="14" t="s">
        <v>223</v>
      </c>
      <c r="B101" s="14" t="s">
        <v>8</v>
      </c>
      <c r="C101" s="14" t="s">
        <v>51</v>
      </c>
      <c r="D101" s="15">
        <v>200421000</v>
      </c>
      <c r="E101" s="15">
        <v>200421000</v>
      </c>
      <c r="F101" s="16">
        <v>0</v>
      </c>
      <c r="G101" s="15">
        <v>49000000</v>
      </c>
      <c r="H101" s="16">
        <v>0</v>
      </c>
      <c r="I101" s="15">
        <v>49000000</v>
      </c>
      <c r="J101" s="16">
        <v>0</v>
      </c>
      <c r="K101" s="15">
        <v>43000000</v>
      </c>
      <c r="L101" s="16">
        <v>0</v>
      </c>
      <c r="M101" s="15">
        <v>43000000</v>
      </c>
      <c r="N101" s="16">
        <v>0</v>
      </c>
      <c r="O101" s="15">
        <v>39000000</v>
      </c>
      <c r="P101" s="15">
        <v>39000000</v>
      </c>
      <c r="Q101" s="16">
        <v>0</v>
      </c>
      <c r="R101" s="16">
        <v>0</v>
      </c>
      <c r="S101" s="16">
        <v>0</v>
      </c>
      <c r="T101" s="17">
        <v>157421000</v>
      </c>
      <c r="U101" s="12">
        <f t="shared" si="1"/>
        <v>21.454837566921629</v>
      </c>
    </row>
    <row r="102" spans="1:21" s="7" customFormat="1" ht="21" x14ac:dyDescent="0.25">
      <c r="A102" s="18" t="s">
        <v>224</v>
      </c>
      <c r="B102" s="18" t="s">
        <v>43</v>
      </c>
      <c r="C102" s="18" t="s">
        <v>52</v>
      </c>
      <c r="D102" s="19">
        <v>101694000</v>
      </c>
      <c r="E102" s="19">
        <v>101694000</v>
      </c>
      <c r="F102" s="20">
        <v>0</v>
      </c>
      <c r="G102" s="19">
        <v>10000000</v>
      </c>
      <c r="H102" s="20">
        <v>0</v>
      </c>
      <c r="I102" s="19">
        <v>10000000</v>
      </c>
      <c r="J102" s="20">
        <v>0</v>
      </c>
      <c r="K102" s="19">
        <v>4000000</v>
      </c>
      <c r="L102" s="20">
        <v>0</v>
      </c>
      <c r="M102" s="19">
        <v>4000000</v>
      </c>
      <c r="N102" s="20">
        <v>0</v>
      </c>
      <c r="O102" s="20">
        <v>0</v>
      </c>
      <c r="P102" s="20">
        <v>0</v>
      </c>
      <c r="Q102" s="20">
        <v>0</v>
      </c>
      <c r="R102" s="20">
        <v>0</v>
      </c>
      <c r="S102" s="20">
        <v>0</v>
      </c>
      <c r="T102" s="21">
        <v>97694000</v>
      </c>
      <c r="U102" s="22">
        <f t="shared" si="1"/>
        <v>3.9333687336519358</v>
      </c>
    </row>
    <row r="103" spans="1:21" s="7" customFormat="1" ht="21" x14ac:dyDescent="0.25">
      <c r="A103" s="18" t="s">
        <v>224</v>
      </c>
      <c r="B103" s="18" t="s">
        <v>50</v>
      </c>
      <c r="C103" s="18" t="s">
        <v>52</v>
      </c>
      <c r="D103" s="19">
        <v>32893000</v>
      </c>
      <c r="E103" s="19">
        <v>32893000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  <c r="L103" s="20">
        <v>0</v>
      </c>
      <c r="M103" s="20">
        <v>0</v>
      </c>
      <c r="N103" s="20">
        <v>0</v>
      </c>
      <c r="O103" s="20">
        <v>0</v>
      </c>
      <c r="P103" s="20">
        <v>0</v>
      </c>
      <c r="Q103" s="20">
        <v>0</v>
      </c>
      <c r="R103" s="20">
        <v>0</v>
      </c>
      <c r="S103" s="20">
        <v>0</v>
      </c>
      <c r="T103" s="21">
        <v>32893000</v>
      </c>
      <c r="U103" s="22">
        <f t="shared" si="1"/>
        <v>0</v>
      </c>
    </row>
    <row r="104" spans="1:21" s="7" customFormat="1" ht="21" x14ac:dyDescent="0.25">
      <c r="A104" s="18" t="s">
        <v>225</v>
      </c>
      <c r="B104" s="18" t="s">
        <v>50</v>
      </c>
      <c r="C104" s="18" t="s">
        <v>53</v>
      </c>
      <c r="D104" s="19">
        <v>5269000</v>
      </c>
      <c r="E104" s="19">
        <v>5269000</v>
      </c>
      <c r="F104" s="20">
        <v>0</v>
      </c>
      <c r="G104" s="20">
        <v>0</v>
      </c>
      <c r="H104" s="20">
        <v>0</v>
      </c>
      <c r="I104" s="20">
        <v>0</v>
      </c>
      <c r="J104" s="20">
        <v>0</v>
      </c>
      <c r="K104" s="20">
        <v>0</v>
      </c>
      <c r="L104" s="20">
        <v>0</v>
      </c>
      <c r="M104" s="20">
        <v>0</v>
      </c>
      <c r="N104" s="20">
        <v>0</v>
      </c>
      <c r="O104" s="20">
        <v>0</v>
      </c>
      <c r="P104" s="20">
        <v>0</v>
      </c>
      <c r="Q104" s="20">
        <v>0</v>
      </c>
      <c r="R104" s="20">
        <v>0</v>
      </c>
      <c r="S104" s="20">
        <v>0</v>
      </c>
      <c r="T104" s="21">
        <v>5269000</v>
      </c>
      <c r="U104" s="22">
        <f t="shared" si="1"/>
        <v>0</v>
      </c>
    </row>
    <row r="105" spans="1:21" s="7" customFormat="1" ht="21" x14ac:dyDescent="0.25">
      <c r="A105" s="18" t="s">
        <v>225</v>
      </c>
      <c r="B105" s="18" t="s">
        <v>43</v>
      </c>
      <c r="C105" s="18" t="s">
        <v>53</v>
      </c>
      <c r="D105" s="19">
        <v>21064000</v>
      </c>
      <c r="E105" s="19">
        <v>21064000</v>
      </c>
      <c r="F105" s="20">
        <v>0</v>
      </c>
      <c r="G105" s="20">
        <v>0</v>
      </c>
      <c r="H105" s="20">
        <v>0</v>
      </c>
      <c r="I105" s="20">
        <v>0</v>
      </c>
      <c r="J105" s="20">
        <v>0</v>
      </c>
      <c r="K105" s="20">
        <v>0</v>
      </c>
      <c r="L105" s="20">
        <v>0</v>
      </c>
      <c r="M105" s="20">
        <v>0</v>
      </c>
      <c r="N105" s="20">
        <v>0</v>
      </c>
      <c r="O105" s="20">
        <v>0</v>
      </c>
      <c r="P105" s="20">
        <v>0</v>
      </c>
      <c r="Q105" s="20">
        <v>0</v>
      </c>
      <c r="R105" s="20">
        <v>0</v>
      </c>
      <c r="S105" s="20">
        <v>0</v>
      </c>
      <c r="T105" s="21">
        <v>21064000</v>
      </c>
      <c r="U105" s="22">
        <f t="shared" si="1"/>
        <v>0</v>
      </c>
    </row>
    <row r="106" spans="1:21" s="7" customFormat="1" ht="16.5" customHeight="1" x14ac:dyDescent="0.25">
      <c r="A106" s="18" t="s">
        <v>226</v>
      </c>
      <c r="B106" s="18" t="s">
        <v>50</v>
      </c>
      <c r="C106" s="18" t="s">
        <v>227</v>
      </c>
      <c r="D106" s="19">
        <v>7894000</v>
      </c>
      <c r="E106" s="19">
        <v>7894000</v>
      </c>
      <c r="F106" s="20">
        <v>0</v>
      </c>
      <c r="G106" s="19">
        <v>7894000</v>
      </c>
      <c r="H106" s="20">
        <v>0</v>
      </c>
      <c r="I106" s="19">
        <v>7894000</v>
      </c>
      <c r="J106" s="20">
        <v>0</v>
      </c>
      <c r="K106" s="19">
        <v>7894000</v>
      </c>
      <c r="L106" s="20">
        <v>0</v>
      </c>
      <c r="M106" s="19">
        <v>7894000</v>
      </c>
      <c r="N106" s="20">
        <v>0</v>
      </c>
      <c r="O106" s="19">
        <v>7894000</v>
      </c>
      <c r="P106" s="19">
        <v>7894000</v>
      </c>
      <c r="Q106" s="20">
        <v>0</v>
      </c>
      <c r="R106" s="20">
        <v>0</v>
      </c>
      <c r="S106" s="20">
        <v>0</v>
      </c>
      <c r="T106" s="27">
        <v>0</v>
      </c>
      <c r="U106" s="22">
        <f t="shared" si="1"/>
        <v>100</v>
      </c>
    </row>
    <row r="107" spans="1:21" s="7" customFormat="1" ht="16.5" customHeight="1" x14ac:dyDescent="0.25">
      <c r="A107" s="18" t="s">
        <v>226</v>
      </c>
      <c r="B107" s="18" t="s">
        <v>43</v>
      </c>
      <c r="C107" s="18" t="s">
        <v>227</v>
      </c>
      <c r="D107" s="19">
        <v>31607000</v>
      </c>
      <c r="E107" s="19">
        <v>31607000</v>
      </c>
      <c r="F107" s="20">
        <v>0</v>
      </c>
      <c r="G107" s="19">
        <v>31106000</v>
      </c>
      <c r="H107" s="20">
        <v>0</v>
      </c>
      <c r="I107" s="19">
        <v>31106000</v>
      </c>
      <c r="J107" s="20">
        <v>0</v>
      </c>
      <c r="K107" s="19">
        <v>31106000</v>
      </c>
      <c r="L107" s="20">
        <v>0</v>
      </c>
      <c r="M107" s="19">
        <v>31106000</v>
      </c>
      <c r="N107" s="20">
        <v>0</v>
      </c>
      <c r="O107" s="19">
        <v>31106000</v>
      </c>
      <c r="P107" s="19">
        <v>31106000</v>
      </c>
      <c r="Q107" s="20">
        <v>0</v>
      </c>
      <c r="R107" s="20">
        <v>0</v>
      </c>
      <c r="S107" s="20">
        <v>0</v>
      </c>
      <c r="T107" s="21">
        <v>501000</v>
      </c>
      <c r="U107" s="22">
        <f t="shared" si="1"/>
        <v>98.414908089980074</v>
      </c>
    </row>
    <row r="108" spans="1:21" s="13" customFormat="1" ht="21" x14ac:dyDescent="0.25">
      <c r="A108" s="14" t="s">
        <v>228</v>
      </c>
      <c r="B108" s="14" t="s">
        <v>8</v>
      </c>
      <c r="C108" s="14" t="s">
        <v>54</v>
      </c>
      <c r="D108" s="15">
        <v>125000000</v>
      </c>
      <c r="E108" s="15">
        <v>125000000</v>
      </c>
      <c r="F108" s="16">
        <v>0</v>
      </c>
      <c r="G108" s="16">
        <v>0</v>
      </c>
      <c r="H108" s="16">
        <v>0</v>
      </c>
      <c r="I108" s="16">
        <v>0</v>
      </c>
      <c r="J108" s="16">
        <v>0</v>
      </c>
      <c r="K108" s="16">
        <v>0</v>
      </c>
      <c r="L108" s="16">
        <v>0</v>
      </c>
      <c r="M108" s="16">
        <v>0</v>
      </c>
      <c r="N108" s="16">
        <v>0</v>
      </c>
      <c r="O108" s="16">
        <v>0</v>
      </c>
      <c r="P108" s="16">
        <v>0</v>
      </c>
      <c r="Q108" s="16">
        <v>0</v>
      </c>
      <c r="R108" s="16">
        <v>0</v>
      </c>
      <c r="S108" s="16">
        <v>0</v>
      </c>
      <c r="T108" s="17">
        <v>125000000</v>
      </c>
      <c r="U108" s="12">
        <f t="shared" si="1"/>
        <v>0</v>
      </c>
    </row>
    <row r="109" spans="1:21" s="13" customFormat="1" ht="16.5" customHeight="1" x14ac:dyDescent="0.25">
      <c r="A109" s="14" t="s">
        <v>229</v>
      </c>
      <c r="B109" s="14" t="s">
        <v>8</v>
      </c>
      <c r="C109" s="14" t="s">
        <v>55</v>
      </c>
      <c r="D109" s="15">
        <v>75000000</v>
      </c>
      <c r="E109" s="15">
        <v>75000000</v>
      </c>
      <c r="F109" s="16">
        <v>0</v>
      </c>
      <c r="G109" s="16">
        <v>0</v>
      </c>
      <c r="H109" s="16">
        <v>0</v>
      </c>
      <c r="I109" s="16">
        <v>0</v>
      </c>
      <c r="J109" s="16">
        <v>0</v>
      </c>
      <c r="K109" s="16">
        <v>0</v>
      </c>
      <c r="L109" s="16">
        <v>0</v>
      </c>
      <c r="M109" s="16">
        <v>0</v>
      </c>
      <c r="N109" s="16">
        <v>0</v>
      </c>
      <c r="O109" s="16">
        <v>0</v>
      </c>
      <c r="P109" s="16">
        <v>0</v>
      </c>
      <c r="Q109" s="16">
        <v>0</v>
      </c>
      <c r="R109" s="16">
        <v>0</v>
      </c>
      <c r="S109" s="16">
        <v>0</v>
      </c>
      <c r="T109" s="17">
        <v>75000000</v>
      </c>
      <c r="U109" s="12">
        <f t="shared" si="1"/>
        <v>0</v>
      </c>
    </row>
    <row r="110" spans="1:21" s="7" customFormat="1" ht="16.5" customHeight="1" x14ac:dyDescent="0.25">
      <c r="A110" s="18" t="s">
        <v>230</v>
      </c>
      <c r="B110" s="18" t="s">
        <v>40</v>
      </c>
      <c r="C110" s="18" t="s">
        <v>56</v>
      </c>
      <c r="D110" s="19">
        <v>75000000</v>
      </c>
      <c r="E110" s="19">
        <v>75000000</v>
      </c>
      <c r="F110" s="20">
        <v>0</v>
      </c>
      <c r="G110" s="20">
        <v>0</v>
      </c>
      <c r="H110" s="20">
        <v>0</v>
      </c>
      <c r="I110" s="20">
        <v>0</v>
      </c>
      <c r="J110" s="20">
        <v>0</v>
      </c>
      <c r="K110" s="20">
        <v>0</v>
      </c>
      <c r="L110" s="20">
        <v>0</v>
      </c>
      <c r="M110" s="20">
        <v>0</v>
      </c>
      <c r="N110" s="20">
        <v>0</v>
      </c>
      <c r="O110" s="20">
        <v>0</v>
      </c>
      <c r="P110" s="20">
        <v>0</v>
      </c>
      <c r="Q110" s="20">
        <v>0</v>
      </c>
      <c r="R110" s="20">
        <v>0</v>
      </c>
      <c r="S110" s="20">
        <v>0</v>
      </c>
      <c r="T110" s="21">
        <v>75000000</v>
      </c>
      <c r="U110" s="22">
        <f t="shared" si="1"/>
        <v>0</v>
      </c>
    </row>
    <row r="111" spans="1:21" s="13" customFormat="1" ht="16.5" customHeight="1" x14ac:dyDescent="0.25">
      <c r="A111" s="14" t="s">
        <v>231</v>
      </c>
      <c r="B111" s="14" t="s">
        <v>8</v>
      </c>
      <c r="C111" s="14" t="s">
        <v>57</v>
      </c>
      <c r="D111" s="15">
        <v>20000000</v>
      </c>
      <c r="E111" s="15">
        <v>20000000</v>
      </c>
      <c r="F111" s="16">
        <v>0</v>
      </c>
      <c r="G111" s="16">
        <v>0</v>
      </c>
      <c r="H111" s="16">
        <v>0</v>
      </c>
      <c r="I111" s="16">
        <v>0</v>
      </c>
      <c r="J111" s="16">
        <v>0</v>
      </c>
      <c r="K111" s="16">
        <v>0</v>
      </c>
      <c r="L111" s="16">
        <v>0</v>
      </c>
      <c r="M111" s="16">
        <v>0</v>
      </c>
      <c r="N111" s="16">
        <v>0</v>
      </c>
      <c r="O111" s="16">
        <v>0</v>
      </c>
      <c r="P111" s="16">
        <v>0</v>
      </c>
      <c r="Q111" s="16">
        <v>0</v>
      </c>
      <c r="R111" s="16">
        <v>0</v>
      </c>
      <c r="S111" s="16">
        <v>0</v>
      </c>
      <c r="T111" s="17">
        <v>20000000</v>
      </c>
      <c r="U111" s="12">
        <f t="shared" si="1"/>
        <v>0</v>
      </c>
    </row>
    <row r="112" spans="1:21" s="7" customFormat="1" ht="21" x14ac:dyDescent="0.25">
      <c r="A112" s="18" t="s">
        <v>232</v>
      </c>
      <c r="B112" s="18" t="s">
        <v>40</v>
      </c>
      <c r="C112" s="18" t="s">
        <v>58</v>
      </c>
      <c r="D112" s="19">
        <v>20000000</v>
      </c>
      <c r="E112" s="19">
        <v>20000000</v>
      </c>
      <c r="F112" s="20">
        <v>0</v>
      </c>
      <c r="G112" s="20">
        <v>0</v>
      </c>
      <c r="H112" s="20">
        <v>0</v>
      </c>
      <c r="I112" s="20">
        <v>0</v>
      </c>
      <c r="J112" s="20">
        <v>0</v>
      </c>
      <c r="K112" s="20">
        <v>0</v>
      </c>
      <c r="L112" s="20">
        <v>0</v>
      </c>
      <c r="M112" s="20">
        <v>0</v>
      </c>
      <c r="N112" s="20">
        <v>0</v>
      </c>
      <c r="O112" s="20">
        <v>0</v>
      </c>
      <c r="P112" s="20">
        <v>0</v>
      </c>
      <c r="Q112" s="20">
        <v>0</v>
      </c>
      <c r="R112" s="20">
        <v>0</v>
      </c>
      <c r="S112" s="20">
        <v>0</v>
      </c>
      <c r="T112" s="21">
        <v>20000000</v>
      </c>
      <c r="U112" s="22">
        <f t="shared" si="1"/>
        <v>0</v>
      </c>
    </row>
    <row r="113" spans="1:21" s="13" customFormat="1" ht="21" x14ac:dyDescent="0.25">
      <c r="A113" s="14" t="s">
        <v>233</v>
      </c>
      <c r="B113" s="14" t="s">
        <v>8</v>
      </c>
      <c r="C113" s="14" t="s">
        <v>59</v>
      </c>
      <c r="D113" s="15">
        <v>30000000</v>
      </c>
      <c r="E113" s="15">
        <v>30000000</v>
      </c>
      <c r="F113" s="16">
        <v>0</v>
      </c>
      <c r="G113" s="16">
        <v>0</v>
      </c>
      <c r="H113" s="16">
        <v>0</v>
      </c>
      <c r="I113" s="16">
        <v>0</v>
      </c>
      <c r="J113" s="16">
        <v>0</v>
      </c>
      <c r="K113" s="16">
        <v>0</v>
      </c>
      <c r="L113" s="16">
        <v>0</v>
      </c>
      <c r="M113" s="16">
        <v>0</v>
      </c>
      <c r="N113" s="16">
        <v>0</v>
      </c>
      <c r="O113" s="16">
        <v>0</v>
      </c>
      <c r="P113" s="16">
        <v>0</v>
      </c>
      <c r="Q113" s="16">
        <v>0</v>
      </c>
      <c r="R113" s="16">
        <v>0</v>
      </c>
      <c r="S113" s="16">
        <v>0</v>
      </c>
      <c r="T113" s="17">
        <v>30000000</v>
      </c>
      <c r="U113" s="12">
        <f t="shared" si="1"/>
        <v>0</v>
      </c>
    </row>
    <row r="114" spans="1:21" s="7" customFormat="1" ht="21" x14ac:dyDescent="0.25">
      <c r="A114" s="18" t="s">
        <v>234</v>
      </c>
      <c r="B114" s="18" t="s">
        <v>40</v>
      </c>
      <c r="C114" s="18" t="s">
        <v>60</v>
      </c>
      <c r="D114" s="19">
        <v>30000000</v>
      </c>
      <c r="E114" s="19">
        <v>30000000</v>
      </c>
      <c r="F114" s="20">
        <v>0</v>
      </c>
      <c r="G114" s="20">
        <v>0</v>
      </c>
      <c r="H114" s="20">
        <v>0</v>
      </c>
      <c r="I114" s="20">
        <v>0</v>
      </c>
      <c r="J114" s="20">
        <v>0</v>
      </c>
      <c r="K114" s="20">
        <v>0</v>
      </c>
      <c r="L114" s="20">
        <v>0</v>
      </c>
      <c r="M114" s="20">
        <v>0</v>
      </c>
      <c r="N114" s="20">
        <v>0</v>
      </c>
      <c r="O114" s="20">
        <v>0</v>
      </c>
      <c r="P114" s="20">
        <v>0</v>
      </c>
      <c r="Q114" s="20">
        <v>0</v>
      </c>
      <c r="R114" s="20">
        <v>0</v>
      </c>
      <c r="S114" s="20">
        <v>0</v>
      </c>
      <c r="T114" s="21">
        <v>30000000</v>
      </c>
      <c r="U114" s="22">
        <f t="shared" si="1"/>
        <v>0</v>
      </c>
    </row>
    <row r="115" spans="1:21" s="13" customFormat="1" ht="16.5" customHeight="1" x14ac:dyDescent="0.25">
      <c r="A115" s="14" t="s">
        <v>235</v>
      </c>
      <c r="B115" s="14" t="s">
        <v>8</v>
      </c>
      <c r="C115" s="14" t="s">
        <v>61</v>
      </c>
      <c r="D115" s="15">
        <v>526759980</v>
      </c>
      <c r="E115" s="15">
        <v>526759980</v>
      </c>
      <c r="F115" s="15">
        <v>454865980</v>
      </c>
      <c r="G115" s="16">
        <v>0</v>
      </c>
      <c r="H115" s="16">
        <v>0</v>
      </c>
      <c r="I115" s="15">
        <v>454865980</v>
      </c>
      <c r="J115" s="15">
        <v>370650000</v>
      </c>
      <c r="K115" s="15">
        <v>84215980</v>
      </c>
      <c r="L115" s="16">
        <v>0</v>
      </c>
      <c r="M115" s="15">
        <v>454865980</v>
      </c>
      <c r="N115" s="15">
        <v>15583332</v>
      </c>
      <c r="O115" s="15">
        <v>35300000</v>
      </c>
      <c r="P115" s="15">
        <v>50883332</v>
      </c>
      <c r="Q115" s="15">
        <v>14583332</v>
      </c>
      <c r="R115" s="15">
        <v>36300000</v>
      </c>
      <c r="S115" s="15">
        <v>50883332</v>
      </c>
      <c r="T115" s="17">
        <v>71894000</v>
      </c>
      <c r="U115" s="12">
        <f t="shared" si="1"/>
        <v>86.351658681435893</v>
      </c>
    </row>
    <row r="116" spans="1:21" s="13" customFormat="1" ht="16.5" customHeight="1" x14ac:dyDescent="0.25">
      <c r="A116" s="14" t="s">
        <v>236</v>
      </c>
      <c r="B116" s="14" t="s">
        <v>8</v>
      </c>
      <c r="C116" s="14" t="s">
        <v>62</v>
      </c>
      <c r="D116" s="15">
        <v>526759980</v>
      </c>
      <c r="E116" s="15">
        <v>526759980</v>
      </c>
      <c r="F116" s="15">
        <v>454865980</v>
      </c>
      <c r="G116" s="16">
        <v>0</v>
      </c>
      <c r="H116" s="16">
        <v>0</v>
      </c>
      <c r="I116" s="15">
        <v>454865980</v>
      </c>
      <c r="J116" s="15">
        <v>370650000</v>
      </c>
      <c r="K116" s="15">
        <v>84215980</v>
      </c>
      <c r="L116" s="16">
        <v>0</v>
      </c>
      <c r="M116" s="15">
        <v>454865980</v>
      </c>
      <c r="N116" s="15">
        <v>15583332</v>
      </c>
      <c r="O116" s="15">
        <v>35300000</v>
      </c>
      <c r="P116" s="15">
        <v>50883332</v>
      </c>
      <c r="Q116" s="15">
        <v>14583332</v>
      </c>
      <c r="R116" s="15">
        <v>36300000</v>
      </c>
      <c r="S116" s="15">
        <v>50883332</v>
      </c>
      <c r="T116" s="17">
        <v>71894000</v>
      </c>
      <c r="U116" s="12">
        <f t="shared" si="1"/>
        <v>86.351658681435893</v>
      </c>
    </row>
    <row r="117" spans="1:21" s="7" customFormat="1" ht="21" x14ac:dyDescent="0.25">
      <c r="A117" s="18" t="s">
        <v>237</v>
      </c>
      <c r="B117" s="18" t="s">
        <v>50</v>
      </c>
      <c r="C117" s="18" t="s">
        <v>238</v>
      </c>
      <c r="D117" s="19">
        <v>117938000</v>
      </c>
      <c r="E117" s="19">
        <v>117938000</v>
      </c>
      <c r="F117" s="19">
        <v>117938000</v>
      </c>
      <c r="G117" s="20">
        <v>0</v>
      </c>
      <c r="H117" s="20">
        <v>0</v>
      </c>
      <c r="I117" s="19">
        <v>117938000</v>
      </c>
      <c r="J117" s="19">
        <v>117938000</v>
      </c>
      <c r="K117" s="20">
        <v>0</v>
      </c>
      <c r="L117" s="20">
        <v>0</v>
      </c>
      <c r="M117" s="19">
        <v>117938000</v>
      </c>
      <c r="N117" s="19">
        <v>2100000</v>
      </c>
      <c r="O117" s="19">
        <v>12000000</v>
      </c>
      <c r="P117" s="19">
        <v>14100000</v>
      </c>
      <c r="Q117" s="19">
        <v>2100000</v>
      </c>
      <c r="R117" s="19">
        <v>12000000</v>
      </c>
      <c r="S117" s="19">
        <v>14100000</v>
      </c>
      <c r="T117" s="27">
        <v>0</v>
      </c>
      <c r="U117" s="22">
        <f t="shared" si="1"/>
        <v>100</v>
      </c>
    </row>
    <row r="118" spans="1:21" s="7" customFormat="1" ht="21" x14ac:dyDescent="0.25">
      <c r="A118" s="18" t="s">
        <v>237</v>
      </c>
      <c r="B118" s="18" t="s">
        <v>43</v>
      </c>
      <c r="C118" s="18" t="s">
        <v>238</v>
      </c>
      <c r="D118" s="19">
        <v>8277000</v>
      </c>
      <c r="E118" s="19">
        <v>8277000</v>
      </c>
      <c r="F118" s="19">
        <v>8277000</v>
      </c>
      <c r="G118" s="20">
        <v>0</v>
      </c>
      <c r="H118" s="20">
        <v>0</v>
      </c>
      <c r="I118" s="19">
        <v>8277000</v>
      </c>
      <c r="J118" s="19">
        <v>8277000</v>
      </c>
      <c r="K118" s="20">
        <v>0</v>
      </c>
      <c r="L118" s="20">
        <v>0</v>
      </c>
      <c r="M118" s="19">
        <v>8277000</v>
      </c>
      <c r="N118" s="20">
        <v>0</v>
      </c>
      <c r="O118" s="19">
        <v>2000000</v>
      </c>
      <c r="P118" s="19">
        <v>2000000</v>
      </c>
      <c r="Q118" s="20">
        <v>0</v>
      </c>
      <c r="R118" s="19">
        <v>2000000</v>
      </c>
      <c r="S118" s="19">
        <v>2000000</v>
      </c>
      <c r="T118" s="27">
        <v>0</v>
      </c>
      <c r="U118" s="22">
        <f t="shared" si="1"/>
        <v>100</v>
      </c>
    </row>
    <row r="119" spans="1:21" s="7" customFormat="1" ht="21" x14ac:dyDescent="0.25">
      <c r="A119" s="18" t="s">
        <v>239</v>
      </c>
      <c r="B119" s="18" t="s">
        <v>50</v>
      </c>
      <c r="C119" s="18" t="s">
        <v>63</v>
      </c>
      <c r="D119" s="19">
        <v>36036000</v>
      </c>
      <c r="E119" s="19">
        <v>36036000</v>
      </c>
      <c r="F119" s="19">
        <v>20036000</v>
      </c>
      <c r="G119" s="20">
        <v>0</v>
      </c>
      <c r="H119" s="20">
        <v>0</v>
      </c>
      <c r="I119" s="19">
        <v>20036000</v>
      </c>
      <c r="J119" s="20">
        <v>0</v>
      </c>
      <c r="K119" s="19">
        <v>20036000</v>
      </c>
      <c r="L119" s="20">
        <v>0</v>
      </c>
      <c r="M119" s="19">
        <v>20036000</v>
      </c>
      <c r="N119" s="20">
        <v>0</v>
      </c>
      <c r="O119" s="20">
        <v>0</v>
      </c>
      <c r="P119" s="20">
        <v>0</v>
      </c>
      <c r="Q119" s="20">
        <v>0</v>
      </c>
      <c r="R119" s="20">
        <v>0</v>
      </c>
      <c r="S119" s="20">
        <v>0</v>
      </c>
      <c r="T119" s="21">
        <v>16000000</v>
      </c>
      <c r="U119" s="22">
        <f t="shared" si="1"/>
        <v>55.599955599955599</v>
      </c>
    </row>
    <row r="120" spans="1:21" s="7" customFormat="1" ht="21" x14ac:dyDescent="0.25">
      <c r="A120" s="18" t="s">
        <v>239</v>
      </c>
      <c r="B120" s="18" t="s">
        <v>43</v>
      </c>
      <c r="C120" s="18" t="s">
        <v>63</v>
      </c>
      <c r="D120" s="19">
        <v>30030000</v>
      </c>
      <c r="E120" s="19">
        <v>30030000</v>
      </c>
      <c r="F120" s="19">
        <v>30030000</v>
      </c>
      <c r="G120" s="20">
        <v>0</v>
      </c>
      <c r="H120" s="20">
        <v>0</v>
      </c>
      <c r="I120" s="19">
        <v>30030000</v>
      </c>
      <c r="J120" s="20">
        <v>0</v>
      </c>
      <c r="K120" s="19">
        <v>30030000</v>
      </c>
      <c r="L120" s="20">
        <v>0</v>
      </c>
      <c r="M120" s="19">
        <v>30030000</v>
      </c>
      <c r="N120" s="20">
        <v>0</v>
      </c>
      <c r="O120" s="20">
        <v>0</v>
      </c>
      <c r="P120" s="20">
        <v>0</v>
      </c>
      <c r="Q120" s="20">
        <v>0</v>
      </c>
      <c r="R120" s="20">
        <v>0</v>
      </c>
      <c r="S120" s="20">
        <v>0</v>
      </c>
      <c r="T120" s="27">
        <v>0</v>
      </c>
      <c r="U120" s="22">
        <f t="shared" si="1"/>
        <v>100</v>
      </c>
    </row>
    <row r="121" spans="1:21" s="7" customFormat="1" ht="21" x14ac:dyDescent="0.25">
      <c r="A121" s="18" t="s">
        <v>240</v>
      </c>
      <c r="B121" s="18" t="s">
        <v>50</v>
      </c>
      <c r="C121" s="18" t="s">
        <v>64</v>
      </c>
      <c r="D121" s="19">
        <v>135622000</v>
      </c>
      <c r="E121" s="19">
        <v>135622000</v>
      </c>
      <c r="F121" s="19">
        <v>135622000</v>
      </c>
      <c r="G121" s="20">
        <v>0</v>
      </c>
      <c r="H121" s="20">
        <v>0</v>
      </c>
      <c r="I121" s="19">
        <v>135622000</v>
      </c>
      <c r="J121" s="19">
        <v>135622000</v>
      </c>
      <c r="K121" s="20">
        <v>0</v>
      </c>
      <c r="L121" s="20">
        <v>0</v>
      </c>
      <c r="M121" s="19">
        <v>135622000</v>
      </c>
      <c r="N121" s="19">
        <v>7183332</v>
      </c>
      <c r="O121" s="19">
        <v>14100000</v>
      </c>
      <c r="P121" s="19">
        <v>21283332</v>
      </c>
      <c r="Q121" s="19">
        <v>6183332</v>
      </c>
      <c r="R121" s="19">
        <v>15100000</v>
      </c>
      <c r="S121" s="19">
        <v>21283332</v>
      </c>
      <c r="T121" s="27">
        <v>0</v>
      </c>
      <c r="U121" s="22">
        <f t="shared" si="1"/>
        <v>100</v>
      </c>
    </row>
    <row r="122" spans="1:21" s="7" customFormat="1" ht="21" x14ac:dyDescent="0.25">
      <c r="A122" s="18" t="s">
        <v>241</v>
      </c>
      <c r="B122" s="18" t="s">
        <v>50</v>
      </c>
      <c r="C122" s="18" t="s">
        <v>65</v>
      </c>
      <c r="D122" s="19">
        <v>134870000</v>
      </c>
      <c r="E122" s="19">
        <v>134870000</v>
      </c>
      <c r="F122" s="19">
        <v>78976000</v>
      </c>
      <c r="G122" s="20">
        <v>0</v>
      </c>
      <c r="H122" s="20">
        <v>0</v>
      </c>
      <c r="I122" s="19">
        <v>78976000</v>
      </c>
      <c r="J122" s="19">
        <v>62976000</v>
      </c>
      <c r="K122" s="19">
        <v>16000000</v>
      </c>
      <c r="L122" s="20">
        <v>0</v>
      </c>
      <c r="M122" s="19">
        <v>78976000</v>
      </c>
      <c r="N122" s="19">
        <v>2700000</v>
      </c>
      <c r="O122" s="19">
        <v>3600000</v>
      </c>
      <c r="P122" s="19">
        <v>6300000</v>
      </c>
      <c r="Q122" s="19">
        <v>2700000</v>
      </c>
      <c r="R122" s="19">
        <v>3600000</v>
      </c>
      <c r="S122" s="19">
        <v>6300000</v>
      </c>
      <c r="T122" s="21">
        <v>55894000</v>
      </c>
      <c r="U122" s="22">
        <f t="shared" si="1"/>
        <v>58.557129087269224</v>
      </c>
    </row>
    <row r="123" spans="1:21" s="7" customFormat="1" ht="21" x14ac:dyDescent="0.25">
      <c r="A123" s="18" t="s">
        <v>241</v>
      </c>
      <c r="B123" s="18" t="s">
        <v>43</v>
      </c>
      <c r="C123" s="18" t="s">
        <v>65</v>
      </c>
      <c r="D123" s="19">
        <v>45837000</v>
      </c>
      <c r="E123" s="19">
        <v>45837000</v>
      </c>
      <c r="F123" s="19">
        <v>45837000</v>
      </c>
      <c r="G123" s="20">
        <v>0</v>
      </c>
      <c r="H123" s="20">
        <v>0</v>
      </c>
      <c r="I123" s="19">
        <v>45837000</v>
      </c>
      <c r="J123" s="19">
        <v>45837000</v>
      </c>
      <c r="K123" s="20">
        <v>0</v>
      </c>
      <c r="L123" s="20">
        <v>0</v>
      </c>
      <c r="M123" s="19">
        <v>45837000</v>
      </c>
      <c r="N123" s="19">
        <v>3600000</v>
      </c>
      <c r="O123" s="19">
        <v>3600000</v>
      </c>
      <c r="P123" s="19">
        <v>7200000</v>
      </c>
      <c r="Q123" s="19">
        <v>3600000</v>
      </c>
      <c r="R123" s="19">
        <v>3600000</v>
      </c>
      <c r="S123" s="19">
        <v>7200000</v>
      </c>
      <c r="T123" s="27">
        <v>0</v>
      </c>
      <c r="U123" s="22">
        <f t="shared" si="1"/>
        <v>100</v>
      </c>
    </row>
    <row r="124" spans="1:21" s="7" customFormat="1" ht="16.5" customHeight="1" x14ac:dyDescent="0.25">
      <c r="A124" s="18" t="s">
        <v>242</v>
      </c>
      <c r="B124" s="18" t="s">
        <v>40</v>
      </c>
      <c r="C124" s="18" t="s">
        <v>66</v>
      </c>
      <c r="D124" s="19">
        <v>18149980</v>
      </c>
      <c r="E124" s="19">
        <v>18149980</v>
      </c>
      <c r="F124" s="19">
        <v>18149980</v>
      </c>
      <c r="G124" s="20">
        <v>0</v>
      </c>
      <c r="H124" s="20">
        <v>0</v>
      </c>
      <c r="I124" s="19">
        <v>18149980</v>
      </c>
      <c r="J124" s="20">
        <v>0</v>
      </c>
      <c r="K124" s="19">
        <v>18149980</v>
      </c>
      <c r="L124" s="20">
        <v>0</v>
      </c>
      <c r="M124" s="19">
        <v>18149980</v>
      </c>
      <c r="N124" s="20">
        <v>0</v>
      </c>
      <c r="O124" s="20">
        <v>0</v>
      </c>
      <c r="P124" s="20">
        <v>0</v>
      </c>
      <c r="Q124" s="20">
        <v>0</v>
      </c>
      <c r="R124" s="20">
        <v>0</v>
      </c>
      <c r="S124" s="20">
        <v>0</v>
      </c>
      <c r="T124" s="27">
        <v>0</v>
      </c>
      <c r="U124" s="22">
        <f t="shared" si="1"/>
        <v>100</v>
      </c>
    </row>
    <row r="125" spans="1:21" s="13" customFormat="1" ht="21" x14ac:dyDescent="0.25">
      <c r="A125" s="14" t="s">
        <v>243</v>
      </c>
      <c r="B125" s="14" t="s">
        <v>8</v>
      </c>
      <c r="C125" s="14" t="s">
        <v>244</v>
      </c>
      <c r="D125" s="15">
        <v>735000000</v>
      </c>
      <c r="E125" s="15">
        <v>735000000</v>
      </c>
      <c r="F125" s="15">
        <v>473000000</v>
      </c>
      <c r="G125" s="16">
        <v>0</v>
      </c>
      <c r="H125" s="16">
        <v>0</v>
      </c>
      <c r="I125" s="15">
        <v>473000000</v>
      </c>
      <c r="J125" s="15">
        <v>461300000</v>
      </c>
      <c r="K125" s="16">
        <v>0</v>
      </c>
      <c r="L125" s="16">
        <v>0</v>
      </c>
      <c r="M125" s="15">
        <v>461300000</v>
      </c>
      <c r="N125" s="15">
        <v>7050000</v>
      </c>
      <c r="O125" s="15">
        <v>32600000</v>
      </c>
      <c r="P125" s="15">
        <v>39650000</v>
      </c>
      <c r="Q125" s="15">
        <v>7050000</v>
      </c>
      <c r="R125" s="15">
        <v>32600000</v>
      </c>
      <c r="S125" s="15">
        <v>39650000</v>
      </c>
      <c r="T125" s="17">
        <v>273700000</v>
      </c>
      <c r="U125" s="12">
        <f t="shared" si="1"/>
        <v>62.761904761904766</v>
      </c>
    </row>
    <row r="126" spans="1:21" s="7" customFormat="1" ht="16.5" customHeight="1" x14ac:dyDescent="0.25">
      <c r="A126" s="18" t="s">
        <v>245</v>
      </c>
      <c r="B126" s="18" t="s">
        <v>43</v>
      </c>
      <c r="C126" s="18" t="s">
        <v>246</v>
      </c>
      <c r="D126" s="19">
        <v>200000000</v>
      </c>
      <c r="E126" s="19">
        <v>200000000</v>
      </c>
      <c r="F126" s="19">
        <v>125000000</v>
      </c>
      <c r="G126" s="20">
        <v>0</v>
      </c>
      <c r="H126" s="20">
        <v>0</v>
      </c>
      <c r="I126" s="19">
        <v>125000000</v>
      </c>
      <c r="J126" s="19">
        <v>123300000</v>
      </c>
      <c r="K126" s="20">
        <v>0</v>
      </c>
      <c r="L126" s="20">
        <v>0</v>
      </c>
      <c r="M126" s="19">
        <v>123300000</v>
      </c>
      <c r="N126" s="20">
        <v>0</v>
      </c>
      <c r="O126" s="19">
        <v>10600000</v>
      </c>
      <c r="P126" s="19">
        <v>10600000</v>
      </c>
      <c r="Q126" s="20">
        <v>0</v>
      </c>
      <c r="R126" s="19">
        <v>10600000</v>
      </c>
      <c r="S126" s="19">
        <v>10600000</v>
      </c>
      <c r="T126" s="21">
        <v>76700000</v>
      </c>
      <c r="U126" s="22">
        <f t="shared" si="1"/>
        <v>61.650000000000006</v>
      </c>
    </row>
    <row r="127" spans="1:21" s="7" customFormat="1" ht="16.5" customHeight="1" x14ac:dyDescent="0.25">
      <c r="A127" s="18" t="s">
        <v>247</v>
      </c>
      <c r="B127" s="18" t="s">
        <v>43</v>
      </c>
      <c r="C127" s="18" t="s">
        <v>248</v>
      </c>
      <c r="D127" s="19">
        <v>250000000</v>
      </c>
      <c r="E127" s="19">
        <v>250000000</v>
      </c>
      <c r="F127" s="19">
        <v>200000000</v>
      </c>
      <c r="G127" s="20">
        <v>0</v>
      </c>
      <c r="H127" s="20">
        <v>0</v>
      </c>
      <c r="I127" s="19">
        <v>200000000</v>
      </c>
      <c r="J127" s="19">
        <v>196000000</v>
      </c>
      <c r="K127" s="20">
        <v>0</v>
      </c>
      <c r="L127" s="20">
        <v>0</v>
      </c>
      <c r="M127" s="19">
        <v>196000000</v>
      </c>
      <c r="N127" s="19">
        <v>6000000</v>
      </c>
      <c r="O127" s="19">
        <v>12000000</v>
      </c>
      <c r="P127" s="19">
        <v>18000000</v>
      </c>
      <c r="Q127" s="19">
        <v>6000000</v>
      </c>
      <c r="R127" s="19">
        <v>12000000</v>
      </c>
      <c r="S127" s="19">
        <v>18000000</v>
      </c>
      <c r="T127" s="21">
        <v>54000000</v>
      </c>
      <c r="U127" s="22">
        <f t="shared" si="1"/>
        <v>78.400000000000006</v>
      </c>
    </row>
    <row r="128" spans="1:21" s="7" customFormat="1" ht="21" x14ac:dyDescent="0.25">
      <c r="A128" s="18" t="s">
        <v>249</v>
      </c>
      <c r="B128" s="18" t="s">
        <v>43</v>
      </c>
      <c r="C128" s="18" t="s">
        <v>250</v>
      </c>
      <c r="D128" s="19">
        <v>200000000</v>
      </c>
      <c r="E128" s="19">
        <v>200000000</v>
      </c>
      <c r="F128" s="19">
        <v>145000000</v>
      </c>
      <c r="G128" s="20">
        <v>0</v>
      </c>
      <c r="H128" s="20">
        <v>0</v>
      </c>
      <c r="I128" s="19">
        <v>145000000</v>
      </c>
      <c r="J128" s="19">
        <v>139000000</v>
      </c>
      <c r="K128" s="20">
        <v>0</v>
      </c>
      <c r="L128" s="20">
        <v>0</v>
      </c>
      <c r="M128" s="19">
        <v>139000000</v>
      </c>
      <c r="N128" s="19">
        <v>1050000</v>
      </c>
      <c r="O128" s="19">
        <v>10000000</v>
      </c>
      <c r="P128" s="19">
        <v>11050000</v>
      </c>
      <c r="Q128" s="19">
        <v>1050000</v>
      </c>
      <c r="R128" s="19">
        <v>10000000</v>
      </c>
      <c r="S128" s="19">
        <v>11050000</v>
      </c>
      <c r="T128" s="21">
        <v>61000000</v>
      </c>
      <c r="U128" s="22">
        <f t="shared" si="1"/>
        <v>69.5</v>
      </c>
    </row>
    <row r="129" spans="1:21" s="7" customFormat="1" ht="16.5" customHeight="1" x14ac:dyDescent="0.25">
      <c r="A129" s="18" t="s">
        <v>251</v>
      </c>
      <c r="B129" s="18" t="s">
        <v>43</v>
      </c>
      <c r="C129" s="18" t="s">
        <v>46</v>
      </c>
      <c r="D129" s="19">
        <v>50000000</v>
      </c>
      <c r="E129" s="19">
        <v>50000000</v>
      </c>
      <c r="F129" s="19">
        <v>2000000</v>
      </c>
      <c r="G129" s="20">
        <v>0</v>
      </c>
      <c r="H129" s="20">
        <v>0</v>
      </c>
      <c r="I129" s="19">
        <v>2000000</v>
      </c>
      <c r="J129" s="19">
        <v>2000000</v>
      </c>
      <c r="K129" s="20">
        <v>0</v>
      </c>
      <c r="L129" s="20">
        <v>0</v>
      </c>
      <c r="M129" s="19">
        <v>2000000</v>
      </c>
      <c r="N129" s="20">
        <v>0</v>
      </c>
      <c r="O129" s="20">
        <v>0</v>
      </c>
      <c r="P129" s="20">
        <v>0</v>
      </c>
      <c r="Q129" s="20">
        <v>0</v>
      </c>
      <c r="R129" s="20">
        <v>0</v>
      </c>
      <c r="S129" s="20">
        <v>0</v>
      </c>
      <c r="T129" s="21">
        <v>48000000</v>
      </c>
      <c r="U129" s="22">
        <f t="shared" si="1"/>
        <v>4</v>
      </c>
    </row>
    <row r="130" spans="1:21" s="7" customFormat="1" ht="16.5" customHeight="1" x14ac:dyDescent="0.25">
      <c r="A130" s="18" t="s">
        <v>252</v>
      </c>
      <c r="B130" s="18" t="s">
        <v>43</v>
      </c>
      <c r="C130" s="18" t="s">
        <v>216</v>
      </c>
      <c r="D130" s="19">
        <v>15000000</v>
      </c>
      <c r="E130" s="19">
        <v>15000000</v>
      </c>
      <c r="F130" s="19">
        <v>1000000</v>
      </c>
      <c r="G130" s="20">
        <v>0</v>
      </c>
      <c r="H130" s="20">
        <v>0</v>
      </c>
      <c r="I130" s="19">
        <v>1000000</v>
      </c>
      <c r="J130" s="19">
        <v>1000000</v>
      </c>
      <c r="K130" s="20">
        <v>0</v>
      </c>
      <c r="L130" s="20">
        <v>0</v>
      </c>
      <c r="M130" s="19">
        <v>1000000</v>
      </c>
      <c r="N130" s="20">
        <v>0</v>
      </c>
      <c r="O130" s="20">
        <v>0</v>
      </c>
      <c r="P130" s="20">
        <v>0</v>
      </c>
      <c r="Q130" s="20">
        <v>0</v>
      </c>
      <c r="R130" s="20">
        <v>0</v>
      </c>
      <c r="S130" s="20">
        <v>0</v>
      </c>
      <c r="T130" s="21">
        <v>14000000</v>
      </c>
      <c r="U130" s="22">
        <f t="shared" si="1"/>
        <v>6.666666666666667</v>
      </c>
    </row>
    <row r="131" spans="1:21" s="7" customFormat="1" ht="16.5" customHeight="1" x14ac:dyDescent="0.25">
      <c r="A131" s="18" t="s">
        <v>253</v>
      </c>
      <c r="B131" s="18" t="s">
        <v>43</v>
      </c>
      <c r="C131" s="18" t="s">
        <v>227</v>
      </c>
      <c r="D131" s="19">
        <v>10000000</v>
      </c>
      <c r="E131" s="19">
        <v>10000000</v>
      </c>
      <c r="F131" s="20">
        <v>0</v>
      </c>
      <c r="G131" s="20">
        <v>0</v>
      </c>
      <c r="H131" s="20">
        <v>0</v>
      </c>
      <c r="I131" s="20">
        <v>0</v>
      </c>
      <c r="J131" s="20">
        <v>0</v>
      </c>
      <c r="K131" s="20">
        <v>0</v>
      </c>
      <c r="L131" s="20">
        <v>0</v>
      </c>
      <c r="M131" s="20">
        <v>0</v>
      </c>
      <c r="N131" s="20">
        <v>0</v>
      </c>
      <c r="O131" s="20">
        <v>0</v>
      </c>
      <c r="P131" s="20">
        <v>0</v>
      </c>
      <c r="Q131" s="20">
        <v>0</v>
      </c>
      <c r="R131" s="20">
        <v>0</v>
      </c>
      <c r="S131" s="20">
        <v>0</v>
      </c>
      <c r="T131" s="21">
        <v>10000000</v>
      </c>
      <c r="U131" s="22">
        <f t="shared" si="1"/>
        <v>0</v>
      </c>
    </row>
    <row r="132" spans="1:21" s="7" customFormat="1" ht="16.5" customHeight="1" x14ac:dyDescent="0.25">
      <c r="A132" s="18" t="s">
        <v>254</v>
      </c>
      <c r="B132" s="18" t="s">
        <v>43</v>
      </c>
      <c r="C132" s="18" t="s">
        <v>255</v>
      </c>
      <c r="D132" s="19">
        <v>10000000</v>
      </c>
      <c r="E132" s="19">
        <v>10000000</v>
      </c>
      <c r="F132" s="20">
        <v>0</v>
      </c>
      <c r="G132" s="20">
        <v>0</v>
      </c>
      <c r="H132" s="20">
        <v>0</v>
      </c>
      <c r="I132" s="20">
        <v>0</v>
      </c>
      <c r="J132" s="20">
        <v>0</v>
      </c>
      <c r="K132" s="20">
        <v>0</v>
      </c>
      <c r="L132" s="20">
        <v>0</v>
      </c>
      <c r="M132" s="20">
        <v>0</v>
      </c>
      <c r="N132" s="20">
        <v>0</v>
      </c>
      <c r="O132" s="20">
        <v>0</v>
      </c>
      <c r="P132" s="20">
        <v>0</v>
      </c>
      <c r="Q132" s="20">
        <v>0</v>
      </c>
      <c r="R132" s="20">
        <v>0</v>
      </c>
      <c r="S132" s="20">
        <v>0</v>
      </c>
      <c r="T132" s="21">
        <v>10000000</v>
      </c>
      <c r="U132" s="22">
        <f t="shared" si="1"/>
        <v>0</v>
      </c>
    </row>
  </sheetData>
  <pageMargins left="0.51181102362204722" right="0" top="0.74803149606299213" bottom="0.74803149606299213" header="0.31496062992125984" footer="0.31496062992125984"/>
  <pageSetup paperSize="14" scale="63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INGRESOS</vt:lpstr>
      <vt:lpstr>GASTOS</vt:lpstr>
      <vt:lpstr>GASTOS!Títulos_a_imprimir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Nits</dc:title>
  <dc:creator>Elizabeth Pico Diaz</dc:creator>
  <cp:lastModifiedBy>Elizabeth Pico Diaz</cp:lastModifiedBy>
  <cp:lastPrinted>2019-05-15T16:36:44Z</cp:lastPrinted>
  <dcterms:created xsi:type="dcterms:W3CDTF">2019-05-14T21:54:34Z</dcterms:created>
  <dcterms:modified xsi:type="dcterms:W3CDTF">2019-05-15T16:40:41Z</dcterms:modified>
</cp:coreProperties>
</file>