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IZABETH PICO DIAZ\Desktop\INDERBU\NUEVO PRESUPUESTO\EJECUCIONES PRESUPUESTALES\"/>
    </mc:Choice>
  </mc:AlternateContent>
  <bookViews>
    <workbookView xWindow="0" yWindow="0" windowWidth="20490" windowHeight="7755"/>
  </bookViews>
  <sheets>
    <sheet name="INGRESOS" sheetId="2" r:id="rId1"/>
    <sheet name="Hoja1" sheetId="3" r:id="rId2"/>
  </sheets>
  <calcPr calcId="152511"/>
</workbook>
</file>

<file path=xl/calcChain.xml><?xml version="1.0" encoding="utf-8"?>
<calcChain xmlns="http://schemas.openxmlformats.org/spreadsheetml/2006/main">
  <c r="T11" i="3" l="1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70" i="3"/>
  <c r="T71" i="3"/>
  <c r="T74" i="3"/>
  <c r="T75" i="3"/>
  <c r="T77" i="3"/>
  <c r="T79" i="3"/>
  <c r="T80" i="3"/>
  <c r="T81" i="3"/>
  <c r="T82" i="3"/>
  <c r="T84" i="3"/>
  <c r="T86" i="3"/>
  <c r="T90" i="3"/>
  <c r="T92" i="3"/>
  <c r="T95" i="3"/>
  <c r="T96" i="3"/>
  <c r="T99" i="3"/>
  <c r="T100" i="3"/>
  <c r="T108" i="3"/>
  <c r="T109" i="3"/>
  <c r="T111" i="3"/>
  <c r="T118" i="3"/>
  <c r="T119" i="3"/>
  <c r="T122" i="3"/>
  <c r="T124" i="3"/>
  <c r="T125" i="3"/>
  <c r="T128" i="3"/>
  <c r="T129" i="3"/>
  <c r="T130" i="3"/>
  <c r="T131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0" i="3"/>
  <c r="T9" i="3"/>
  <c r="T8" i="3"/>
  <c r="M27" i="2"/>
  <c r="M26" i="2"/>
  <c r="M23" i="2"/>
  <c r="M22" i="2"/>
  <c r="M21" i="2"/>
  <c r="M18" i="2"/>
  <c r="M12" i="2"/>
  <c r="M13" i="2"/>
  <c r="M14" i="2"/>
  <c r="M15" i="2"/>
  <c r="M16" i="2"/>
  <c r="M11" i="2"/>
  <c r="M25" i="2"/>
  <c r="M24" i="2"/>
  <c r="M20" i="2"/>
  <c r="M19" i="2"/>
  <c r="M17" i="2"/>
  <c r="M9" i="2"/>
  <c r="M10" i="2"/>
  <c r="M8" i="2"/>
</calcChain>
</file>

<file path=xl/sharedStrings.xml><?xml version="1.0" encoding="utf-8"?>
<sst xmlns="http://schemas.openxmlformats.org/spreadsheetml/2006/main" count="604" uniqueCount="319">
  <si>
    <t>INSTITUTO DE LA JUVENTUD EL DEPORTE Y LA RECREACION DE BUCARAMANGA</t>
  </si>
  <si>
    <t>NIT: 00804002166 - 1</t>
  </si>
  <si>
    <t>EJECUCION PRESUPUESTAL F20 CONTRALORIA MPAL</t>
  </si>
  <si>
    <t>Periodo comprendido entre 01-10-2020 y 31-10-2020</t>
  </si>
  <si>
    <t>Fecha de Impresión: 04.11.2020 Hora: 12:01:pm</t>
  </si>
  <si>
    <t>Impreso por: LIZPICO - ELIZABETH PICO DIAZ</t>
  </si>
  <si>
    <t>  </t>
  </si>
  <si>
    <t>PRESUPUESTO DE GASTOS </t>
  </si>
  <si>
    <t>GASTOS DE FUNCIONAMIENTO </t>
  </si>
  <si>
    <t>GASTOS DE PERSONAL </t>
  </si>
  <si>
    <t>SERVICIOS PERSONALES ASOCIADOS A LA NOMINA </t>
  </si>
  <si>
    <t>Sueldo Personal de Nómina </t>
  </si>
  <si>
    <t>RP </t>
  </si>
  <si>
    <t>Intereses a las Cesantias </t>
  </si>
  <si>
    <t>Prima de Servicios </t>
  </si>
  <si>
    <t>Prima de Navidad </t>
  </si>
  <si>
    <t>Prima Vacacional </t>
  </si>
  <si>
    <t>Bonificació Servicios Prestados </t>
  </si>
  <si>
    <t>Bonificacion por Recreacion </t>
  </si>
  <si>
    <t>CONTRIBUCIONES INHERENTES A LA NOMINA SECTOR PRIVADO </t>
  </si>
  <si>
    <t>Cesantias </t>
  </si>
  <si>
    <t>CONTRIBUCIONES INHERENTES A LA NOMINA SECTOR PUBLICO </t>
  </si>
  <si>
    <t>Cesantías </t>
  </si>
  <si>
    <t>GASTOS GENERALES </t>
  </si>
  <si>
    <t>ADQUISICION DE BIENES </t>
  </si>
  <si>
    <t>Compra de Equipo </t>
  </si>
  <si>
    <t>ADQUISICION DE SERVICIOS </t>
  </si>
  <si>
    <t>Salud Ocupacional </t>
  </si>
  <si>
    <t>GASTOS DE INVERSION </t>
  </si>
  <si>
    <t>INVERSION </t>
  </si>
  <si>
    <t>Actividad Fisica, Educacion Fisica, Recreacion y Deporte </t>
  </si>
  <si>
    <t>Actividad Fisica y Salud "Bucaramanga Activa y Saludable" </t>
  </si>
  <si>
    <t>Vias Activas y Saludables </t>
  </si>
  <si>
    <t>L715 </t>
  </si>
  <si>
    <t>LINV </t>
  </si>
  <si>
    <t>Actividad Fisica </t>
  </si>
  <si>
    <t>RPAL </t>
  </si>
  <si>
    <t>Deporte Formativo </t>
  </si>
  <si>
    <t>Juegos Estudiantiles </t>
  </si>
  <si>
    <t>TCOL </t>
  </si>
  <si>
    <t>Escuelas de Iniciacion, Formacion y Especializacion Deportiva </t>
  </si>
  <si>
    <t>Centros de Educacion Fisica </t>
  </si>
  <si>
    <t>Deporte y Recreacion Social Comunitaria </t>
  </si>
  <si>
    <t>Juegos Deportivos Comunitarios </t>
  </si>
  <si>
    <t>Ambientes Deportivos y Recreativos </t>
  </si>
  <si>
    <t>Administracion, Custodia y Mantenimiento de los Escenarios y Campos Deportivos del Municipio de Bucaramanga </t>
  </si>
  <si>
    <t>LDEP </t>
  </si>
  <si>
    <t>Deporte Asociado y Comunitario </t>
  </si>
  <si>
    <t>Apoyo a iniciativas y Organismos Deportivos del Deporte Asociado </t>
  </si>
  <si>
    <t>Atencion Priorizada y Focalizada a Grupos de Poblacion Vulnerable </t>
  </si>
  <si>
    <t>Poblacion con Discapacidad </t>
  </si>
  <si>
    <t>Juegos Para-Municipales </t>
  </si>
  <si>
    <t>Poblacion Carcelaria y Postpenados </t>
  </si>
  <si>
    <t>Juegos Deportivos Recreativos y Carcelarios </t>
  </si>
  <si>
    <t>Los Caminos de la Vida </t>
  </si>
  <si>
    <t>Jovenes Vitales </t>
  </si>
  <si>
    <t>Procesos de Prevension y Formacion Juvenil </t>
  </si>
  <si>
    <t>1 </t>
  </si>
  <si>
    <t>INGRESOS </t>
  </si>
  <si>
    <t>1.1 </t>
  </si>
  <si>
    <t>INGRESOS CORRIENTES </t>
  </si>
  <si>
    <t>1.1.2 </t>
  </si>
  <si>
    <t>INGRESOS NO TRIBUTARIOS </t>
  </si>
  <si>
    <t>1.1.2.1. </t>
  </si>
  <si>
    <t>Ley del Deporte (Ley 181/95 Impto. Espectaculos Publicos) </t>
  </si>
  <si>
    <t>1.1.2.2. </t>
  </si>
  <si>
    <t>LIC </t>
  </si>
  <si>
    <t>Ley 1289 Impuesto Cigarrillo </t>
  </si>
  <si>
    <t>1.1.2.4. </t>
  </si>
  <si>
    <t>Arrendamientos o Convenios de Uso de Escenarios Deportivos, Recreativos y Otros </t>
  </si>
  <si>
    <t>1.1.2.5 </t>
  </si>
  <si>
    <t>Otros Ingresos (Convenios, Inscripciones, Etc:) </t>
  </si>
  <si>
    <t>1.1.2.6. </t>
  </si>
  <si>
    <t>Aportes del Municipio </t>
  </si>
  <si>
    <t>1.1.2.7. </t>
  </si>
  <si>
    <t>Ley 715/01 </t>
  </si>
  <si>
    <t>1.1.2.8. </t>
  </si>
  <si>
    <t>Convenios Interadministrativos </t>
  </si>
  <si>
    <t>1.1.2.8.1. </t>
  </si>
  <si>
    <t>Coldeportes </t>
  </si>
  <si>
    <t>1.2 </t>
  </si>
  <si>
    <t>RECURSOS DE CAPITAL </t>
  </si>
  <si>
    <t>1.2.1. </t>
  </si>
  <si>
    <t>RENDIMIENTOS FINANCIEROS </t>
  </si>
  <si>
    <t>1.2.1.1 </t>
  </si>
  <si>
    <t>RFL7 </t>
  </si>
  <si>
    <t>Rendimientos Financieros Inversión Ley 715 </t>
  </si>
  <si>
    <t>1.2.1.2 </t>
  </si>
  <si>
    <t>RFLD </t>
  </si>
  <si>
    <t>Rendimientos Financieros Inversión Ley del Deporte </t>
  </si>
  <si>
    <t>1.2.1.3 </t>
  </si>
  <si>
    <t>Rendimientos Financieros Recursos Propios </t>
  </si>
  <si>
    <t>1.2.3. </t>
  </si>
  <si>
    <t>OTROS RECURSOS DEL BALANCE </t>
  </si>
  <si>
    <t>1.2.3.1. </t>
  </si>
  <si>
    <t>RESERVAS </t>
  </si>
  <si>
    <t>1.2.3.1.1. </t>
  </si>
  <si>
    <t>Recursos Ley 715 de 2001 </t>
  </si>
  <si>
    <t>1.2.3.1.2. </t>
  </si>
  <si>
    <t>Recursos Propios </t>
  </si>
  <si>
    <t>2 </t>
  </si>
  <si>
    <t>2.1 </t>
  </si>
  <si>
    <t>2.1.1 </t>
  </si>
  <si>
    <t>2.1.1.1 </t>
  </si>
  <si>
    <t>2.1.1.1.1 </t>
  </si>
  <si>
    <t>2.1.1.1.2 </t>
  </si>
  <si>
    <t>2.1.1.1.3 </t>
  </si>
  <si>
    <t>2.1.1.1.4 </t>
  </si>
  <si>
    <t>2.1.1.1.5 </t>
  </si>
  <si>
    <t>2.1.1.1.6 </t>
  </si>
  <si>
    <t>2.1.1.1.8 </t>
  </si>
  <si>
    <t>Indemnizacion Vacaciones en Dinero y Otros </t>
  </si>
  <si>
    <t>2.1.1.1.10 </t>
  </si>
  <si>
    <t>2.1.1.2 </t>
  </si>
  <si>
    <t>SERVICIOS PERSONALES INDIRECTOS </t>
  </si>
  <si>
    <t>2.1.1.2.1 </t>
  </si>
  <si>
    <t>Otros Servicios Personales </t>
  </si>
  <si>
    <t>2.1.1.2.2 </t>
  </si>
  <si>
    <t>Honorarios </t>
  </si>
  <si>
    <t>2.1.1.3 </t>
  </si>
  <si>
    <t>2.1.1.3.1. </t>
  </si>
  <si>
    <t>Fondo de pensiones </t>
  </si>
  <si>
    <t>2.1.1.3.2. </t>
  </si>
  <si>
    <t>Entidades Promotoras de Salud </t>
  </si>
  <si>
    <t>2.1.1.3.3. </t>
  </si>
  <si>
    <t>2.1.1.3.4. </t>
  </si>
  <si>
    <t>Caja de Compensacion Familia (4%) </t>
  </si>
  <si>
    <t>2.1.1.4 </t>
  </si>
  <si>
    <t>2.1.1.4.1. </t>
  </si>
  <si>
    <t>Fondo de Pensiones </t>
  </si>
  <si>
    <t>2.1.1.4.2. </t>
  </si>
  <si>
    <t>2.1.1.4.3. </t>
  </si>
  <si>
    <t>2.1.1.4.4. </t>
  </si>
  <si>
    <t>Riesgos Profesionales </t>
  </si>
  <si>
    <t>2.1.1.4.5. </t>
  </si>
  <si>
    <t>I.C.B.F. (3%) </t>
  </si>
  <si>
    <t>2.1.1.4.6. </t>
  </si>
  <si>
    <t>SENA (0.5%) </t>
  </si>
  <si>
    <t>2.1.2 </t>
  </si>
  <si>
    <t>2.1.2.1 </t>
  </si>
  <si>
    <t>2.1.2.1.1. </t>
  </si>
  <si>
    <t>Materiales y Suministros </t>
  </si>
  <si>
    <t>2.1.2.1.2. </t>
  </si>
  <si>
    <t>Papelería y útiles de escritorio </t>
  </si>
  <si>
    <t>2.1.2.1.3. </t>
  </si>
  <si>
    <t>Impresos y Publicaciones </t>
  </si>
  <si>
    <t>2.1.2.1.4. </t>
  </si>
  <si>
    <t>2.1.2.1.5. </t>
  </si>
  <si>
    <t>Sistemitización </t>
  </si>
  <si>
    <t>2.1.2.1.6. </t>
  </si>
  <si>
    <t>Servicio de Cafetería y Aseo </t>
  </si>
  <si>
    <t>2.1.2.1.7. </t>
  </si>
  <si>
    <t>Repuestos y Combustibles </t>
  </si>
  <si>
    <t>2.1.2.2 </t>
  </si>
  <si>
    <t>2.1.2.2.1 </t>
  </si>
  <si>
    <t>COmunicaciones y Transportes </t>
  </si>
  <si>
    <t>2.1.2.2.2 </t>
  </si>
  <si>
    <t>Mantenimiento </t>
  </si>
  <si>
    <t>2.1.2.2.3 </t>
  </si>
  <si>
    <t>Viáticos y Gastos de Viaje </t>
  </si>
  <si>
    <t>2.1.2.2.4 </t>
  </si>
  <si>
    <t>Servicios Públicos </t>
  </si>
  <si>
    <t>2.1.2.2.5 </t>
  </si>
  <si>
    <t>Seguros </t>
  </si>
  <si>
    <t>2.1.2.2.6 </t>
  </si>
  <si>
    <t>Gastos Notariales y Judiciales </t>
  </si>
  <si>
    <t>2.1.2.2.7 </t>
  </si>
  <si>
    <t>Gastos Varios e Imprevistos </t>
  </si>
  <si>
    <t>2.1.2.2.8 </t>
  </si>
  <si>
    <t>Sentencias Judiciales </t>
  </si>
  <si>
    <t>2.1.2.2.9 </t>
  </si>
  <si>
    <t>Arrendamientos </t>
  </si>
  <si>
    <t>2.1.2.2.10 </t>
  </si>
  <si>
    <t>Capacitacion </t>
  </si>
  <si>
    <t>2.1.2.2.11 </t>
  </si>
  <si>
    <t>Bienestar Social </t>
  </si>
  <si>
    <t>2.1.2.2.12 </t>
  </si>
  <si>
    <t>2.1.2.2.13. </t>
  </si>
  <si>
    <t>Apoyo Actividad Sindical </t>
  </si>
  <si>
    <t>2.1.2.3 </t>
  </si>
  <si>
    <t>IMPUESTOS TASAS Y ADMINISTRACION </t>
  </si>
  <si>
    <t>2.1.2.3.1 </t>
  </si>
  <si>
    <t>Impuestos Tasas y Administración </t>
  </si>
  <si>
    <t>2.1.3 </t>
  </si>
  <si>
    <t>TRANSFERENCIAS CORRIENTES </t>
  </si>
  <si>
    <t>2.1.3.1 </t>
  </si>
  <si>
    <t>TRANSFERENCIAS SECTOR PUBLICO </t>
  </si>
  <si>
    <t>2.1.3.1.1 </t>
  </si>
  <si>
    <t>Cuotas de Fiscalización </t>
  </si>
  <si>
    <t>2.4 </t>
  </si>
  <si>
    <t>2.4.1 </t>
  </si>
  <si>
    <t>2.4.1.1 </t>
  </si>
  <si>
    <t>2.4.1.1.1 </t>
  </si>
  <si>
    <t>2.4.1.1.1.1. </t>
  </si>
  <si>
    <t>2.4.1.1.1.2 </t>
  </si>
  <si>
    <t>2.4.1.1.1.2. </t>
  </si>
  <si>
    <t>2.4.1.1.1.3. </t>
  </si>
  <si>
    <t>2.4.1.1.1.4. </t>
  </si>
  <si>
    <t>Salones Comunales -Ágoras </t>
  </si>
  <si>
    <t>2.4.1.1.2 </t>
  </si>
  <si>
    <t>2.4.1.1.2.1. </t>
  </si>
  <si>
    <t>2.4.1.1.2.2. </t>
  </si>
  <si>
    <t>2.4.1.1.2.3. </t>
  </si>
  <si>
    <t>2.4.1.1.3 </t>
  </si>
  <si>
    <t>2.4.1.1.3.1. </t>
  </si>
  <si>
    <t>2.4.1.1.3.2. </t>
  </si>
  <si>
    <t>Vacaciones Recreativas </t>
  </si>
  <si>
    <t>2.4.1.1.3.3. </t>
  </si>
  <si>
    <t>Festrivales Recreativos Comunitarios </t>
  </si>
  <si>
    <t>RFR </t>
  </si>
  <si>
    <t>Festivales Recreativos Comunitarios </t>
  </si>
  <si>
    <t>2.4.1.1.4 </t>
  </si>
  <si>
    <t>Programa de Capacitacion </t>
  </si>
  <si>
    <t>2.4.1.1.4.1. </t>
  </si>
  <si>
    <t>Procesos de Capacitacion en Areas Afines a la Actividad Fisica, la recreacion y el Deporte </t>
  </si>
  <si>
    <t>2.4.1.1.5 </t>
  </si>
  <si>
    <t>2.4.1.1.5.1. </t>
  </si>
  <si>
    <t>RDL </t>
  </si>
  <si>
    <t>2.4.1.1.6 </t>
  </si>
  <si>
    <t>2.4.1.1.6.1. </t>
  </si>
  <si>
    <t>2.4.1.1.6.2. </t>
  </si>
  <si>
    <t>Deporte y Recreacion para Minorias Etnicas, Mujer y Equidad de Genero </t>
  </si>
  <si>
    <t>2.4.1.1.6.3. </t>
  </si>
  <si>
    <t>Apoyo a Iniciativas Comunitarias </t>
  </si>
  <si>
    <t>2.4.1.2 </t>
  </si>
  <si>
    <t>2.4.1.2.1 </t>
  </si>
  <si>
    <t>2.4.1.2.1.1. </t>
  </si>
  <si>
    <t>2.4.1.2.2 </t>
  </si>
  <si>
    <t>2.4.1.2.2.1. </t>
  </si>
  <si>
    <t>2.4.1.2.3 </t>
  </si>
  <si>
    <t>Victimas del Conflicto Interno Armado </t>
  </si>
  <si>
    <t>2.4.1.2.3.1. </t>
  </si>
  <si>
    <t>Deporte y Recreacion a Victimas del Conflicto </t>
  </si>
  <si>
    <t>2.4.1.3 </t>
  </si>
  <si>
    <t>2.4.1.3.1 </t>
  </si>
  <si>
    <t>2.4.1.3.1.1. </t>
  </si>
  <si>
    <t>Fortalecimiento de Espacios, Estructuras y mecanismos de Desarrollo Social Juvenil </t>
  </si>
  <si>
    <t>2.4.1.3.1.2. </t>
  </si>
  <si>
    <t>Mejoramiento de la Participacion Ciudadana Juvenil </t>
  </si>
  <si>
    <t>2.4.1.3.1.3. </t>
  </si>
  <si>
    <t>Procesos de Capacitacion en Formacion Integral Juvenil </t>
  </si>
  <si>
    <t>2.4.1.3.1.4. </t>
  </si>
  <si>
    <t>2.4.1.3.1.6. </t>
  </si>
  <si>
    <t>Actualizacion de la Politica Publica Juvenil </t>
  </si>
  <si>
    <t>2.4.1.4 </t>
  </si>
  <si>
    <t>PLAN INTEGRAL ZONAL DEL NORTE - PIZ </t>
  </si>
  <si>
    <t>2.4.1.4.1 </t>
  </si>
  <si>
    <t>Vías Activas y Saludables </t>
  </si>
  <si>
    <t>2.4.1.4.2 </t>
  </si>
  <si>
    <t>Actividad Física </t>
  </si>
  <si>
    <t>2.4.1.4.3 </t>
  </si>
  <si>
    <t>Escuelas de Iniciación, Formación y Especialización Deportiva </t>
  </si>
  <si>
    <t>2.4.1.4.4 </t>
  </si>
  <si>
    <t>2.4.1.4.5 </t>
  </si>
  <si>
    <t>2.4.1.4.6 </t>
  </si>
  <si>
    <t>2.4.1.4.7 </t>
  </si>
  <si>
    <t>Juegos Para - Municipales </t>
  </si>
  <si>
    <t>2.4.1.4.8 </t>
  </si>
  <si>
    <t>Festivales Deportivos Comunitarios </t>
  </si>
  <si>
    <t>2.4.1.4.9 </t>
  </si>
  <si>
    <t>Laboratorio de Jóvenes para el Conocimiento y la Gestión Territorial </t>
  </si>
  <si>
    <t>2.4.1.4.9.1 </t>
  </si>
  <si>
    <t>Procesos Democráticos de Participación Ciudadana Juvenil </t>
  </si>
  <si>
    <t>2.4.1.4.9.2 </t>
  </si>
  <si>
    <t>Procesos de Construcción de Conocimiento Territorial </t>
  </si>
  <si>
    <t>2.5 </t>
  </si>
  <si>
    <t>2.5.1. </t>
  </si>
  <si>
    <t>BUCARAMANGA EQUITATIVA E INCLUYENTE: UNA CIUDAD DE OPORTUNIDADES PARA TODOS </t>
  </si>
  <si>
    <t>2.5.1.1. </t>
  </si>
  <si>
    <t>CAPACIDADES Y OPORTUNIDADES PARA SUPERAR LAS BRECHAS </t>
  </si>
  <si>
    <t>2.5.1.1.1. </t>
  </si>
  <si>
    <t>Juventud Dinámica, Participativa y Responsable </t>
  </si>
  <si>
    <t>2.5.1.1.1.1 </t>
  </si>
  <si>
    <t>Fortalecimiento de Espacios, Mecanismos de Prevención y Participación de los Jóvenes en el municipio de Bucaramanga </t>
  </si>
  <si>
    <t>2.5.1.2. </t>
  </si>
  <si>
    <t>MOVIMIENTO, SATISFACCIÓN Y VIDA, UNA CIUDAD ACTIVA </t>
  </si>
  <si>
    <t>2.5.1.2.1. </t>
  </si>
  <si>
    <t>Fomento a la Recreación, la Actividad Física y el Deporte: Me gozo mi Ciudad y mi Territorio </t>
  </si>
  <si>
    <t>2.5.1.2.1.1 </t>
  </si>
  <si>
    <t>Fortalecimiento de las Estrategias de Hábitos y Estilos de Vida Saludable </t>
  </si>
  <si>
    <t>2.5.1.2.1.2 </t>
  </si>
  <si>
    <t>Eventos Recreativos y Deportivos Social Comunitarios </t>
  </si>
  <si>
    <t>2.5.1.2.2. </t>
  </si>
  <si>
    <t>Formación y Preparación de Deportistas </t>
  </si>
  <si>
    <t>2.5.1.2.2.1 </t>
  </si>
  <si>
    <t>Procesos Formativos, Competitivos y de Educación Física en el municipio de Bucaramanga </t>
  </si>
  <si>
    <t>2.5.1.2.2.2 </t>
  </si>
  <si>
    <t>Apoyo a las iniciativas del Deporte Asociado Municipal, Organizaciones Comunales y Grupos Diferenciales en el municipio de Bucaramanga </t>
  </si>
  <si>
    <t>2.5.1.2.3. </t>
  </si>
  <si>
    <t>Ambientes Deportivos y Recreativos, Dignos y Eficientes </t>
  </si>
  <si>
    <t>2.5.1.2.3.1 </t>
  </si>
  <si>
    <t>Administración de los Escenarios y Campos Deportivos del municipio de Bucaramanga </t>
  </si>
  <si>
    <t>FONDO CTA.</t>
  </si>
  <si>
    <t xml:space="preserve">CÓDIGO DE PPTO. </t>
  </si>
  <si>
    <t>DESCRIPCIÓN</t>
  </si>
  <si>
    <t>PPTO. INICIAL</t>
  </si>
  <si>
    <t>ADICIONES</t>
  </si>
  <si>
    <t>REDUCCIONES</t>
  </si>
  <si>
    <t>CRÉDITOS</t>
  </si>
  <si>
    <t>CONTRACRÉDITOS</t>
  </si>
  <si>
    <t>PPTO. DEFINITIVO</t>
  </si>
  <si>
    <t>RECAUDO ACUMUL. ANTERIOR</t>
  </si>
  <si>
    <t>RECAUDO PERÍODO</t>
  </si>
  <si>
    <t>RECAUDO REVERSADO</t>
  </si>
  <si>
    <t>TOTAL RECAUDO ACUMULADO</t>
  </si>
  <si>
    <t>INGRESO POR RECAUDAR</t>
  </si>
  <si>
    <t>% RECAUDO</t>
  </si>
  <si>
    <t>% EJECUCIÓN GASTOS</t>
  </si>
  <si>
    <t>CD PERÍODO</t>
  </si>
  <si>
    <t>CD REVERSADO PERÍODO</t>
  </si>
  <si>
    <t>TOTAL CD ACUMULADOS</t>
  </si>
  <si>
    <t>RP PERÍODO</t>
  </si>
  <si>
    <t>TOTAL RP ACUMULADOS</t>
  </si>
  <si>
    <t>OBLIGACIONES PERÍODO</t>
  </si>
  <si>
    <t>TOTAL OBLIG. ACUMULADAS</t>
  </si>
  <si>
    <t>PAGOS PERÍODO</t>
  </si>
  <si>
    <t>TOTAL PAGOS ACUMULADOS</t>
  </si>
  <si>
    <t>PPTO. POR EJECUTAR RP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</si>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</sst>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Tahoma"/>
      <family val="2"/>
    </font>
    <font>
      <sz val="8"/>
      <color theme="1"/>
      <name val="Verdana"/>
      <family val="2"/>
    </font>
    <font>
      <b/>
      <sz val="8"/>
      <color theme="1"/>
      <name val="Tahoma"/>
      <family val="2"/>
    </font>
    <font>
      <b/>
      <sz val="6"/>
      <color theme="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8" fillId="0" borderId="0" xfId="0" applyFont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wrapText="1"/>
    </xf>
    <xf numFmtId="4" fontId="18" fillId="33" borderId="10" xfId="0" applyNumberFormat="1" applyFont="1" applyFill="1" applyBorder="1" applyAlignment="1">
      <alignment horizontal="right" wrapText="1"/>
    </xf>
    <xf numFmtId="0" fontId="18" fillId="33" borderId="10" xfId="0" applyFont="1" applyFill="1" applyBorder="1" applyAlignment="1">
      <alignment horizontal="right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16" fillId="0" borderId="0" xfId="0" applyFont="1"/>
    <xf numFmtId="0" fontId="20" fillId="34" borderId="10" xfId="0" applyFont="1" applyFill="1" applyBorder="1" applyAlignment="1">
      <alignment wrapText="1"/>
    </xf>
    <xf numFmtId="4" fontId="20" fillId="34" borderId="10" xfId="0" applyNumberFormat="1" applyFont="1" applyFill="1" applyBorder="1" applyAlignment="1">
      <alignment horizontal="right" wrapText="1"/>
    </xf>
    <xf numFmtId="0" fontId="20" fillId="34" borderId="10" xfId="0" applyFont="1" applyFill="1" applyBorder="1" applyAlignment="1">
      <alignment horizontal="right" wrapText="1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20" fillId="33" borderId="10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18" fillId="33" borderId="10" xfId="0" applyFont="1" applyFill="1" applyBorder="1" applyAlignment="1">
      <alignment vertical="center" wrapText="1"/>
    </xf>
    <xf numFmtId="3" fontId="20" fillId="33" borderId="10" xfId="0" applyNumberFormat="1" applyFont="1" applyFill="1" applyBorder="1" applyAlignment="1">
      <alignment horizontal="right" vertical="center" wrapText="1"/>
    </xf>
    <xf numFmtId="3" fontId="18" fillId="33" borderId="10" xfId="0" applyNumberFormat="1" applyFont="1" applyFill="1" applyBorder="1" applyAlignment="1">
      <alignment horizontal="right" vertical="center" wrapText="1"/>
    </xf>
    <xf numFmtId="0" fontId="20" fillId="34" borderId="10" xfId="0" applyFont="1" applyFill="1" applyBorder="1" applyAlignment="1">
      <alignment vertical="center" wrapText="1"/>
    </xf>
    <xf numFmtId="3" fontId="20" fillId="34" borderId="10" xfId="0" applyNumberFormat="1" applyFont="1" applyFill="1" applyBorder="1" applyAlignment="1">
      <alignment horizontal="right" vertical="center" wrapText="1"/>
    </xf>
    <xf numFmtId="4" fontId="20" fillId="34" borderId="10" xfId="0" applyNumberFormat="1" applyFont="1" applyFill="1" applyBorder="1" applyAlignment="1">
      <alignment horizontal="righ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tabSelected="1" workbookViewId="0">
      <selection sqref="A1:M1"/>
    </sheetView>
  </sheetViews>
  <sheetFormatPr baseColWidth="10" defaultRowHeight="15" x14ac:dyDescent="0.25"/>
  <cols>
    <col min="1" max="1" width="11.28515625" customWidth="1"/>
    <col min="2" max="2" width="9.28515625" customWidth="1"/>
    <col min="3" max="3" width="41.28515625" customWidth="1"/>
    <col min="4" max="4" width="17" bestFit="1" customWidth="1"/>
    <col min="5" max="5" width="14.140625" bestFit="1" customWidth="1"/>
    <col min="6" max="8" width="15.85546875" bestFit="1" customWidth="1"/>
    <col min="9" max="10" width="14.140625" bestFit="1" customWidth="1"/>
    <col min="11" max="12" width="15.85546875" bestFit="1" customWidth="1"/>
    <col min="13" max="13" width="9.7109375" customWidth="1"/>
  </cols>
  <sheetData>
    <row r="1" spans="1:14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4" x14ac:dyDescent="0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"/>
    </row>
    <row r="3" spans="1:14" x14ac:dyDescent="0.2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"/>
    </row>
    <row r="4" spans="1:14" x14ac:dyDescent="0.2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4" x14ac:dyDescent="0.25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"/>
    </row>
    <row r="6" spans="1:14" x14ac:dyDescent="0.25">
      <c r="A6" s="7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"/>
    </row>
    <row r="7" spans="1:14" ht="21" customHeight="1" x14ac:dyDescent="0.25">
      <c r="A7" s="2" t="s">
        <v>293</v>
      </c>
      <c r="B7" s="2" t="s">
        <v>292</v>
      </c>
      <c r="C7" s="2" t="s">
        <v>294</v>
      </c>
      <c r="D7" s="2" t="s">
        <v>295</v>
      </c>
      <c r="E7" s="2" t="s">
        <v>296</v>
      </c>
      <c r="F7" s="2" t="s">
        <v>297</v>
      </c>
      <c r="G7" s="2" t="s">
        <v>300</v>
      </c>
      <c r="H7" s="2" t="s">
        <v>301</v>
      </c>
      <c r="I7" s="2" t="s">
        <v>302</v>
      </c>
      <c r="J7" s="2" t="s">
        <v>303</v>
      </c>
      <c r="K7" s="2" t="s">
        <v>304</v>
      </c>
      <c r="L7" s="2" t="s">
        <v>305</v>
      </c>
      <c r="M7" s="2" t="s">
        <v>306</v>
      </c>
    </row>
    <row r="8" spans="1:14" s="9" customFormat="1" ht="16.5" customHeight="1" x14ac:dyDescent="0.25">
      <c r="A8" s="10" t="s">
        <v>57</v>
      </c>
      <c r="B8" s="10" t="s">
        <v>6</v>
      </c>
      <c r="C8" s="10" t="s">
        <v>58</v>
      </c>
      <c r="D8" s="11">
        <v>11941490984</v>
      </c>
      <c r="E8" s="11">
        <v>156902231</v>
      </c>
      <c r="F8" s="11">
        <v>3000000000</v>
      </c>
      <c r="G8" s="11">
        <v>9098393215</v>
      </c>
      <c r="H8" s="11">
        <v>5788587195.0200005</v>
      </c>
      <c r="I8" s="11">
        <v>229166666</v>
      </c>
      <c r="J8" s="11">
        <v>229166666</v>
      </c>
      <c r="K8" s="11">
        <v>5788587195.0200005</v>
      </c>
      <c r="L8" s="11">
        <v>3309806019.98</v>
      </c>
      <c r="M8" s="11">
        <f>K8/G8*100</f>
        <v>63.622082033964944</v>
      </c>
    </row>
    <row r="9" spans="1:14" s="9" customFormat="1" ht="16.5" customHeight="1" x14ac:dyDescent="0.25">
      <c r="A9" s="10" t="s">
        <v>59</v>
      </c>
      <c r="B9" s="10" t="s">
        <v>6</v>
      </c>
      <c r="C9" s="10" t="s">
        <v>60</v>
      </c>
      <c r="D9" s="11">
        <v>11880037102</v>
      </c>
      <c r="E9" s="12">
        <v>0</v>
      </c>
      <c r="F9" s="11">
        <v>3000000000</v>
      </c>
      <c r="G9" s="11">
        <v>8880037102</v>
      </c>
      <c r="H9" s="11">
        <v>5568933011.04</v>
      </c>
      <c r="I9" s="11">
        <v>229166666</v>
      </c>
      <c r="J9" s="11">
        <v>229166666</v>
      </c>
      <c r="K9" s="11">
        <v>5568933011.04</v>
      </c>
      <c r="L9" s="11">
        <v>3311104090.96</v>
      </c>
      <c r="M9" s="11">
        <f t="shared" ref="M9:M10" si="0">K9/G9*100</f>
        <v>62.712947559484192</v>
      </c>
    </row>
    <row r="10" spans="1:14" s="9" customFormat="1" ht="16.5" customHeight="1" x14ac:dyDescent="0.25">
      <c r="A10" s="10" t="s">
        <v>61</v>
      </c>
      <c r="B10" s="10" t="s">
        <v>6</v>
      </c>
      <c r="C10" s="10" t="s">
        <v>62</v>
      </c>
      <c r="D10" s="11">
        <v>11880037102</v>
      </c>
      <c r="E10" s="12">
        <v>0</v>
      </c>
      <c r="F10" s="11">
        <v>3000000000</v>
      </c>
      <c r="G10" s="11">
        <v>8880037102</v>
      </c>
      <c r="H10" s="11">
        <v>5568933011.04</v>
      </c>
      <c r="I10" s="11">
        <v>229166666</v>
      </c>
      <c r="J10" s="11">
        <v>229166666</v>
      </c>
      <c r="K10" s="11">
        <v>5568933011.04</v>
      </c>
      <c r="L10" s="11">
        <v>3311104090.96</v>
      </c>
      <c r="M10" s="11">
        <f t="shared" si="0"/>
        <v>62.712947559484192</v>
      </c>
    </row>
    <row r="11" spans="1:14" ht="22.5" x14ac:dyDescent="0.25">
      <c r="A11" s="3" t="s">
        <v>63</v>
      </c>
      <c r="B11" s="3" t="s">
        <v>46</v>
      </c>
      <c r="C11" s="3" t="s">
        <v>64</v>
      </c>
      <c r="D11" s="4">
        <v>291954000</v>
      </c>
      <c r="E11" s="5">
        <v>0</v>
      </c>
      <c r="F11" s="5">
        <v>0</v>
      </c>
      <c r="G11" s="4">
        <v>291954000</v>
      </c>
      <c r="H11" s="4">
        <v>23799000</v>
      </c>
      <c r="I11" s="5">
        <v>0</v>
      </c>
      <c r="J11" s="5">
        <v>0</v>
      </c>
      <c r="K11" s="4">
        <v>23799000</v>
      </c>
      <c r="L11" s="4">
        <v>268155000</v>
      </c>
      <c r="M11" s="4">
        <f>K11/G11*100</f>
        <v>8.151626626112332</v>
      </c>
    </row>
    <row r="12" spans="1:14" ht="16.5" customHeight="1" x14ac:dyDescent="0.25">
      <c r="A12" s="3" t="s">
        <v>65</v>
      </c>
      <c r="B12" s="3" t="s">
        <v>66</v>
      </c>
      <c r="C12" s="3" t="s">
        <v>67</v>
      </c>
      <c r="D12" s="4">
        <v>100000000</v>
      </c>
      <c r="E12" s="5">
        <v>0</v>
      </c>
      <c r="F12" s="5">
        <v>0</v>
      </c>
      <c r="G12" s="4">
        <v>100000000</v>
      </c>
      <c r="H12" s="5">
        <v>0</v>
      </c>
      <c r="I12" s="5">
        <v>0</v>
      </c>
      <c r="J12" s="5">
        <v>0</v>
      </c>
      <c r="K12" s="5">
        <v>0</v>
      </c>
      <c r="L12" s="4">
        <v>100000000</v>
      </c>
      <c r="M12" s="4">
        <f t="shared" ref="M12:M18" si="1">K12/G12*100</f>
        <v>0</v>
      </c>
    </row>
    <row r="13" spans="1:14" ht="22.5" x14ac:dyDescent="0.25">
      <c r="A13" s="3" t="s">
        <v>68</v>
      </c>
      <c r="B13" s="3" t="s">
        <v>12</v>
      </c>
      <c r="C13" s="3" t="s">
        <v>69</v>
      </c>
      <c r="D13" s="4">
        <v>70000000</v>
      </c>
      <c r="E13" s="5">
        <v>0</v>
      </c>
      <c r="F13" s="5">
        <v>0</v>
      </c>
      <c r="G13" s="4">
        <v>70000000</v>
      </c>
      <c r="H13" s="4">
        <v>16612930</v>
      </c>
      <c r="I13" s="5">
        <v>0</v>
      </c>
      <c r="J13" s="5">
        <v>0</v>
      </c>
      <c r="K13" s="4">
        <v>16612930</v>
      </c>
      <c r="L13" s="4">
        <v>53387070</v>
      </c>
      <c r="M13" s="4">
        <f t="shared" si="1"/>
        <v>23.732757142857142</v>
      </c>
    </row>
    <row r="14" spans="1:14" ht="16.5" customHeight="1" x14ac:dyDescent="0.25">
      <c r="A14" s="3" t="s">
        <v>70</v>
      </c>
      <c r="B14" s="3" t="s">
        <v>12</v>
      </c>
      <c r="C14" s="3" t="s">
        <v>71</v>
      </c>
      <c r="D14" s="4">
        <v>5000000</v>
      </c>
      <c r="E14" s="5">
        <v>0</v>
      </c>
      <c r="F14" s="5">
        <v>0</v>
      </c>
      <c r="G14" s="4">
        <v>5000000</v>
      </c>
      <c r="H14" s="4">
        <v>785000</v>
      </c>
      <c r="I14" s="5">
        <v>0</v>
      </c>
      <c r="J14" s="5">
        <v>0</v>
      </c>
      <c r="K14" s="4">
        <v>785000</v>
      </c>
      <c r="L14" s="4">
        <v>4215000</v>
      </c>
      <c r="M14" s="4">
        <f t="shared" si="1"/>
        <v>15.7</v>
      </c>
    </row>
    <row r="15" spans="1:14" ht="16.5" customHeight="1" x14ac:dyDescent="0.25">
      <c r="A15" s="3" t="s">
        <v>72</v>
      </c>
      <c r="B15" s="3" t="s">
        <v>36</v>
      </c>
      <c r="C15" s="3" t="s">
        <v>73</v>
      </c>
      <c r="D15" s="4">
        <v>8630671700</v>
      </c>
      <c r="E15" s="5">
        <v>0</v>
      </c>
      <c r="F15" s="4">
        <v>3000000000</v>
      </c>
      <c r="G15" s="4">
        <v>5630671700</v>
      </c>
      <c r="H15" s="4">
        <v>3763725160</v>
      </c>
      <c r="I15" s="5">
        <v>0</v>
      </c>
      <c r="J15" s="4">
        <v>229166666</v>
      </c>
      <c r="K15" s="4">
        <v>3534558494</v>
      </c>
      <c r="L15" s="4">
        <v>2096113206</v>
      </c>
      <c r="M15" s="4">
        <f t="shared" si="1"/>
        <v>62.773300990004444</v>
      </c>
    </row>
    <row r="16" spans="1:14" ht="16.5" customHeight="1" x14ac:dyDescent="0.25">
      <c r="A16" s="3" t="s">
        <v>74</v>
      </c>
      <c r="B16" s="3" t="s">
        <v>33</v>
      </c>
      <c r="C16" s="3" t="s">
        <v>75</v>
      </c>
      <c r="D16" s="4">
        <v>2602411402</v>
      </c>
      <c r="E16" s="5">
        <v>0</v>
      </c>
      <c r="F16" s="5">
        <v>0</v>
      </c>
      <c r="G16" s="4">
        <v>2602411402</v>
      </c>
      <c r="H16" s="4">
        <v>1691391886</v>
      </c>
      <c r="I16" s="4">
        <v>229166666</v>
      </c>
      <c r="J16" s="5">
        <v>0</v>
      </c>
      <c r="K16" s="4">
        <v>1920558552</v>
      </c>
      <c r="L16" s="4">
        <v>681852850</v>
      </c>
      <c r="M16" s="4">
        <f t="shared" si="1"/>
        <v>73.799190647720664</v>
      </c>
    </row>
    <row r="17" spans="1:13" s="9" customFormat="1" ht="16.5" customHeight="1" x14ac:dyDescent="0.25">
      <c r="A17" s="10" t="s">
        <v>76</v>
      </c>
      <c r="B17" s="10" t="s">
        <v>6</v>
      </c>
      <c r="C17" s="10" t="s">
        <v>77</v>
      </c>
      <c r="D17" s="11">
        <v>180000000</v>
      </c>
      <c r="E17" s="12">
        <v>0</v>
      </c>
      <c r="F17" s="12">
        <v>0</v>
      </c>
      <c r="G17" s="11">
        <v>180000000</v>
      </c>
      <c r="H17" s="11">
        <v>72619035.040000007</v>
      </c>
      <c r="I17" s="12">
        <v>0</v>
      </c>
      <c r="J17" s="12">
        <v>0</v>
      </c>
      <c r="K17" s="11">
        <v>72619035.040000007</v>
      </c>
      <c r="L17" s="11">
        <v>107380964.95999999</v>
      </c>
      <c r="M17" s="11">
        <f t="shared" ref="M17" si="2">K17/G17*100</f>
        <v>40.343908355555556</v>
      </c>
    </row>
    <row r="18" spans="1:13" ht="16.5" customHeight="1" x14ac:dyDescent="0.25">
      <c r="A18" s="3" t="s">
        <v>78</v>
      </c>
      <c r="B18" s="3" t="s">
        <v>39</v>
      </c>
      <c r="C18" s="3" t="s">
        <v>79</v>
      </c>
      <c r="D18" s="4">
        <v>180000000</v>
      </c>
      <c r="E18" s="5">
        <v>0</v>
      </c>
      <c r="F18" s="5">
        <v>0</v>
      </c>
      <c r="G18" s="4">
        <v>180000000</v>
      </c>
      <c r="H18" s="4">
        <v>72619035.040000007</v>
      </c>
      <c r="I18" s="5">
        <v>0</v>
      </c>
      <c r="J18" s="5">
        <v>0</v>
      </c>
      <c r="K18" s="4">
        <v>72619035.040000007</v>
      </c>
      <c r="L18" s="4">
        <v>107380964.95999999</v>
      </c>
      <c r="M18" s="4">
        <f t="shared" si="1"/>
        <v>40.343908355555556</v>
      </c>
    </row>
    <row r="19" spans="1:13" s="9" customFormat="1" ht="16.5" customHeight="1" x14ac:dyDescent="0.25">
      <c r="A19" s="10" t="s">
        <v>80</v>
      </c>
      <c r="B19" s="10" t="s">
        <v>6</v>
      </c>
      <c r="C19" s="10" t="s">
        <v>81</v>
      </c>
      <c r="D19" s="11">
        <v>61453882</v>
      </c>
      <c r="E19" s="11">
        <v>156902231</v>
      </c>
      <c r="F19" s="12">
        <v>0</v>
      </c>
      <c r="G19" s="11">
        <v>218356113</v>
      </c>
      <c r="H19" s="11">
        <v>219654183.97999999</v>
      </c>
      <c r="I19" s="12">
        <v>0</v>
      </c>
      <c r="J19" s="12">
        <v>0</v>
      </c>
      <c r="K19" s="11">
        <v>219654183.97999999</v>
      </c>
      <c r="L19" s="11">
        <v>-1298070.98</v>
      </c>
      <c r="M19" s="11">
        <f t="shared" ref="M19:M23" si="3">K19/G19*100</f>
        <v>100.59447430262691</v>
      </c>
    </row>
    <row r="20" spans="1:13" s="9" customFormat="1" ht="16.5" customHeight="1" x14ac:dyDescent="0.25">
      <c r="A20" s="10" t="s">
        <v>82</v>
      </c>
      <c r="B20" s="10" t="s">
        <v>6</v>
      </c>
      <c r="C20" s="10" t="s">
        <v>83</v>
      </c>
      <c r="D20" s="11">
        <v>61453882</v>
      </c>
      <c r="E20" s="12">
        <v>0</v>
      </c>
      <c r="F20" s="12">
        <v>0</v>
      </c>
      <c r="G20" s="11">
        <v>61453882</v>
      </c>
      <c r="H20" s="11">
        <v>62751952.979999997</v>
      </c>
      <c r="I20" s="12">
        <v>0</v>
      </c>
      <c r="J20" s="12">
        <v>0</v>
      </c>
      <c r="K20" s="11">
        <v>62751952.979999997</v>
      </c>
      <c r="L20" s="11">
        <v>-1298070.98</v>
      </c>
      <c r="M20" s="11">
        <f t="shared" si="3"/>
        <v>102.11226848126533</v>
      </c>
    </row>
    <row r="21" spans="1:13" ht="16.5" customHeight="1" x14ac:dyDescent="0.25">
      <c r="A21" s="3" t="s">
        <v>84</v>
      </c>
      <c r="B21" s="3" t="s">
        <v>85</v>
      </c>
      <c r="C21" s="3" t="s">
        <v>86</v>
      </c>
      <c r="D21" s="4">
        <v>18504370</v>
      </c>
      <c r="E21" s="5">
        <v>0</v>
      </c>
      <c r="F21" s="5">
        <v>0</v>
      </c>
      <c r="G21" s="4">
        <v>18504370</v>
      </c>
      <c r="H21" s="4">
        <v>13664907.35</v>
      </c>
      <c r="I21" s="5">
        <v>0</v>
      </c>
      <c r="J21" s="5">
        <v>0</v>
      </c>
      <c r="K21" s="4">
        <v>13664907.35</v>
      </c>
      <c r="L21" s="4">
        <v>4839462.6500000004</v>
      </c>
      <c r="M21" s="4">
        <f t="shared" si="3"/>
        <v>73.846920213981875</v>
      </c>
    </row>
    <row r="22" spans="1:13" ht="16.5" customHeight="1" x14ac:dyDescent="0.25">
      <c r="A22" s="3" t="s">
        <v>87</v>
      </c>
      <c r="B22" s="3" t="s">
        <v>88</v>
      </c>
      <c r="C22" s="3" t="s">
        <v>89</v>
      </c>
      <c r="D22" s="4">
        <v>5422757</v>
      </c>
      <c r="E22" s="5">
        <v>0</v>
      </c>
      <c r="F22" s="5">
        <v>0</v>
      </c>
      <c r="G22" s="4">
        <v>5422757</v>
      </c>
      <c r="H22" s="4">
        <v>243777.04</v>
      </c>
      <c r="I22" s="5">
        <v>0</v>
      </c>
      <c r="J22" s="5">
        <v>0</v>
      </c>
      <c r="K22" s="4">
        <v>243777.04</v>
      </c>
      <c r="L22" s="4">
        <v>5178979.96</v>
      </c>
      <c r="M22" s="4">
        <f t="shared" si="3"/>
        <v>4.4954446603452816</v>
      </c>
    </row>
    <row r="23" spans="1:13" ht="16.5" customHeight="1" x14ac:dyDescent="0.25">
      <c r="A23" s="3" t="s">
        <v>90</v>
      </c>
      <c r="B23" s="3" t="s">
        <v>12</v>
      </c>
      <c r="C23" s="3" t="s">
        <v>91</v>
      </c>
      <c r="D23" s="4">
        <v>37526755</v>
      </c>
      <c r="E23" s="5">
        <v>0</v>
      </c>
      <c r="F23" s="5">
        <v>0</v>
      </c>
      <c r="G23" s="4">
        <v>37526755</v>
      </c>
      <c r="H23" s="4">
        <v>48843268.590000004</v>
      </c>
      <c r="I23" s="5">
        <v>0</v>
      </c>
      <c r="J23" s="5">
        <v>0</v>
      </c>
      <c r="K23" s="4">
        <v>48843268.590000004</v>
      </c>
      <c r="L23" s="4">
        <v>-11316513.59</v>
      </c>
      <c r="M23" s="4">
        <f t="shared" si="3"/>
        <v>130.15585437643091</v>
      </c>
    </row>
    <row r="24" spans="1:13" s="9" customFormat="1" ht="16.5" customHeight="1" x14ac:dyDescent="0.25">
      <c r="A24" s="10" t="s">
        <v>92</v>
      </c>
      <c r="B24" s="10" t="s">
        <v>6</v>
      </c>
      <c r="C24" s="10" t="s">
        <v>93</v>
      </c>
      <c r="D24" s="12">
        <v>0</v>
      </c>
      <c r="E24" s="11">
        <v>156902231</v>
      </c>
      <c r="F24" s="12">
        <v>0</v>
      </c>
      <c r="G24" s="11">
        <v>156902231</v>
      </c>
      <c r="H24" s="11">
        <v>156902231</v>
      </c>
      <c r="I24" s="12">
        <v>0</v>
      </c>
      <c r="J24" s="12">
        <v>0</v>
      </c>
      <c r="K24" s="11">
        <v>156902231</v>
      </c>
      <c r="L24" s="12">
        <v>0</v>
      </c>
      <c r="M24" s="11">
        <f t="shared" ref="M24:M27" si="4">K24/G24*100</f>
        <v>100</v>
      </c>
    </row>
    <row r="25" spans="1:13" s="9" customFormat="1" ht="16.5" customHeight="1" x14ac:dyDescent="0.25">
      <c r="A25" s="10" t="s">
        <v>94</v>
      </c>
      <c r="B25" s="10" t="s">
        <v>6</v>
      </c>
      <c r="C25" s="10" t="s">
        <v>95</v>
      </c>
      <c r="D25" s="12">
        <v>0</v>
      </c>
      <c r="E25" s="11">
        <v>156902231</v>
      </c>
      <c r="F25" s="12">
        <v>0</v>
      </c>
      <c r="G25" s="11">
        <v>156902231</v>
      </c>
      <c r="H25" s="11">
        <v>156902231</v>
      </c>
      <c r="I25" s="12">
        <v>0</v>
      </c>
      <c r="J25" s="12">
        <v>0</v>
      </c>
      <c r="K25" s="11">
        <v>156902231</v>
      </c>
      <c r="L25" s="12">
        <v>0</v>
      </c>
      <c r="M25" s="11">
        <f t="shared" si="4"/>
        <v>100</v>
      </c>
    </row>
    <row r="26" spans="1:13" ht="16.5" customHeight="1" x14ac:dyDescent="0.25">
      <c r="A26" s="3" t="s">
        <v>96</v>
      </c>
      <c r="B26" s="3" t="s">
        <v>33</v>
      </c>
      <c r="C26" s="3" t="s">
        <v>97</v>
      </c>
      <c r="D26" s="5">
        <v>0</v>
      </c>
      <c r="E26" s="4">
        <v>34365108</v>
      </c>
      <c r="F26" s="5">
        <v>0</v>
      </c>
      <c r="G26" s="4">
        <v>34365108</v>
      </c>
      <c r="H26" s="4">
        <v>34365108</v>
      </c>
      <c r="I26" s="5">
        <v>0</v>
      </c>
      <c r="J26" s="5">
        <v>0</v>
      </c>
      <c r="K26" s="4">
        <v>34365108</v>
      </c>
      <c r="L26" s="5">
        <v>0</v>
      </c>
      <c r="M26" s="4">
        <f t="shared" si="4"/>
        <v>100</v>
      </c>
    </row>
    <row r="27" spans="1:13" ht="16.5" customHeight="1" x14ac:dyDescent="0.25">
      <c r="A27" s="3" t="s">
        <v>98</v>
      </c>
      <c r="B27" s="3" t="s">
        <v>12</v>
      </c>
      <c r="C27" s="3" t="s">
        <v>99</v>
      </c>
      <c r="D27" s="5">
        <v>0</v>
      </c>
      <c r="E27" s="4">
        <v>122537123</v>
      </c>
      <c r="F27" s="5">
        <v>0</v>
      </c>
      <c r="G27" s="4">
        <v>122537123</v>
      </c>
      <c r="H27" s="4">
        <v>122537123</v>
      </c>
      <c r="I27" s="5">
        <v>0</v>
      </c>
      <c r="J27" s="5">
        <v>0</v>
      </c>
      <c r="K27" s="4">
        <v>122537123</v>
      </c>
      <c r="L27" s="5">
        <v>0</v>
      </c>
      <c r="M27" s="4">
        <f t="shared" si="4"/>
        <v>100</v>
      </c>
    </row>
  </sheetData>
  <mergeCells count="6">
    <mergeCell ref="A6:M6"/>
    <mergeCell ref="A1:M1"/>
    <mergeCell ref="A2:M2"/>
    <mergeCell ref="A3:M3"/>
    <mergeCell ref="A4:M4"/>
    <mergeCell ref="A5:M5"/>
  </mergeCells>
  <pageMargins left="0.75" right="0.75" top="1" bottom="1" header="0.5" footer="0.5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7"/>
  <sheetViews>
    <sheetView workbookViewId="0">
      <pane ySplit="9" topLeftCell="A73" activePane="bottomLeft" state="frozen"/>
      <selection pane="bottomLeft" activeCell="K188" sqref="K188"/>
    </sheetView>
  </sheetViews>
  <sheetFormatPr baseColWidth="10" defaultRowHeight="15" x14ac:dyDescent="0.25"/>
  <cols>
    <col min="1" max="1" width="10.140625" style="14" customWidth="1"/>
    <col min="2" max="2" width="7.85546875" style="14" customWidth="1"/>
    <col min="3" max="3" width="35" style="14" customWidth="1"/>
    <col min="4" max="4" width="13.42578125" style="14" customWidth="1"/>
    <col min="5" max="5" width="12.28515625" style="14" customWidth="1"/>
    <col min="6" max="7" width="13" style="14" customWidth="1"/>
    <col min="8" max="8" width="14.42578125" style="14" customWidth="1"/>
    <col min="9" max="9" width="14.7109375" style="14" bestFit="1" customWidth="1"/>
    <col min="10" max="10" width="13.28515625" style="14" bestFit="1" customWidth="1"/>
    <col min="11" max="11" width="11.28515625" style="14" bestFit="1" customWidth="1"/>
    <col min="12" max="12" width="14.7109375" style="14" bestFit="1" customWidth="1"/>
    <col min="13" max="13" width="13.28515625" style="14" bestFit="1" customWidth="1"/>
    <col min="14" max="14" width="14.7109375" style="14" bestFit="1" customWidth="1"/>
    <col min="15" max="15" width="13.28515625" style="14" bestFit="1" customWidth="1"/>
    <col min="16" max="16" width="14.7109375" style="14" bestFit="1" customWidth="1"/>
    <col min="17" max="17" width="13.28515625" style="14" bestFit="1" customWidth="1"/>
    <col min="18" max="19" width="14.7109375" style="14" bestFit="1" customWidth="1"/>
    <col min="20" max="20" width="10" style="14" customWidth="1"/>
    <col min="21" max="16384" width="11.42578125" style="14"/>
  </cols>
  <sheetData>
    <row r="1" spans="1:2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1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6"/>
    </row>
    <row r="3" spans="1:21" x14ac:dyDescent="0.25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6"/>
    </row>
    <row r="4" spans="1:21" x14ac:dyDescent="0.25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1" x14ac:dyDescent="0.25">
      <c r="A5" s="15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6"/>
    </row>
    <row r="6" spans="1:21" x14ac:dyDescent="0.25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6"/>
    </row>
    <row r="7" spans="1:21" ht="31.5" x14ac:dyDescent="0.25">
      <c r="A7" s="2" t="s">
        <v>293</v>
      </c>
      <c r="B7" s="2" t="s">
        <v>292</v>
      </c>
      <c r="C7" s="2" t="s">
        <v>294</v>
      </c>
      <c r="D7" s="2" t="s">
        <v>295</v>
      </c>
      <c r="E7" s="2" t="s">
        <v>296</v>
      </c>
      <c r="F7" s="2" t="s">
        <v>297</v>
      </c>
      <c r="G7" s="2" t="s">
        <v>298</v>
      </c>
      <c r="H7" s="8" t="s">
        <v>299</v>
      </c>
      <c r="I7" s="2" t="s">
        <v>300</v>
      </c>
      <c r="J7" s="2" t="s">
        <v>308</v>
      </c>
      <c r="K7" s="2" t="s">
        <v>309</v>
      </c>
      <c r="L7" s="2" t="s">
        <v>310</v>
      </c>
      <c r="M7" s="2" t="s">
        <v>311</v>
      </c>
      <c r="N7" s="2" t="s">
        <v>312</v>
      </c>
      <c r="O7" s="2" t="s">
        <v>313</v>
      </c>
      <c r="P7" s="2" t="s">
        <v>314</v>
      </c>
      <c r="Q7" s="2" t="s">
        <v>315</v>
      </c>
      <c r="R7" s="2" t="s">
        <v>316</v>
      </c>
      <c r="S7" s="2" t="s">
        <v>317</v>
      </c>
      <c r="T7" s="2" t="s">
        <v>307</v>
      </c>
    </row>
    <row r="8" spans="1:21" s="18" customFormat="1" ht="16.5" customHeight="1" x14ac:dyDescent="0.25">
      <c r="A8" s="22" t="s">
        <v>100</v>
      </c>
      <c r="B8" s="22" t="s">
        <v>6</v>
      </c>
      <c r="C8" s="22" t="s">
        <v>7</v>
      </c>
      <c r="D8" s="23">
        <v>11941490984</v>
      </c>
      <c r="E8" s="23">
        <v>156902231</v>
      </c>
      <c r="F8" s="23">
        <v>3000000000</v>
      </c>
      <c r="G8" s="23">
        <v>3525467474</v>
      </c>
      <c r="H8" s="23">
        <v>3525467474</v>
      </c>
      <c r="I8" s="23">
        <v>9098393215</v>
      </c>
      <c r="J8" s="23">
        <v>278222801</v>
      </c>
      <c r="K8" s="23">
        <v>7810934</v>
      </c>
      <c r="L8" s="23">
        <v>6235411265</v>
      </c>
      <c r="M8" s="23">
        <v>175412479</v>
      </c>
      <c r="N8" s="23">
        <v>6045577111</v>
      </c>
      <c r="O8" s="23">
        <v>643957769</v>
      </c>
      <c r="P8" s="23">
        <v>4743581456</v>
      </c>
      <c r="Q8" s="23">
        <v>636394051</v>
      </c>
      <c r="R8" s="23">
        <v>4642378367</v>
      </c>
      <c r="S8" s="23">
        <v>3052816104</v>
      </c>
      <c r="T8" s="24">
        <f>N8/I8*100</f>
        <v>66.446645777333558</v>
      </c>
    </row>
    <row r="9" spans="1:21" s="18" customFormat="1" ht="16.5" customHeight="1" x14ac:dyDescent="0.25">
      <c r="A9" s="22" t="s">
        <v>101</v>
      </c>
      <c r="B9" s="22" t="s">
        <v>6</v>
      </c>
      <c r="C9" s="22" t="s">
        <v>8</v>
      </c>
      <c r="D9" s="23">
        <v>2630671700</v>
      </c>
      <c r="E9" s="23">
        <v>0</v>
      </c>
      <c r="F9" s="23">
        <v>0</v>
      </c>
      <c r="G9" s="23">
        <v>94812720</v>
      </c>
      <c r="H9" s="23">
        <v>94812720</v>
      </c>
      <c r="I9" s="23">
        <v>2630671700</v>
      </c>
      <c r="J9" s="23">
        <v>140741542</v>
      </c>
      <c r="K9" s="23">
        <v>988800</v>
      </c>
      <c r="L9" s="23">
        <v>1800686769</v>
      </c>
      <c r="M9" s="23">
        <v>142230167</v>
      </c>
      <c r="N9" s="23">
        <v>1775095264</v>
      </c>
      <c r="O9" s="23">
        <v>161020628</v>
      </c>
      <c r="P9" s="23">
        <v>1681681095</v>
      </c>
      <c r="Q9" s="23">
        <v>153456910</v>
      </c>
      <c r="R9" s="23">
        <v>1580478006</v>
      </c>
      <c r="S9" s="23">
        <v>855576436</v>
      </c>
      <c r="T9" s="24">
        <f>N9/I9*100</f>
        <v>67.476882957307055</v>
      </c>
    </row>
    <row r="10" spans="1:21" s="18" customFormat="1" ht="16.5" customHeight="1" x14ac:dyDescent="0.25">
      <c r="A10" s="17" t="s">
        <v>102</v>
      </c>
      <c r="B10" s="17" t="s">
        <v>6</v>
      </c>
      <c r="C10" s="17" t="s">
        <v>9</v>
      </c>
      <c r="D10" s="20">
        <v>2226672100</v>
      </c>
      <c r="E10" s="20">
        <v>0</v>
      </c>
      <c r="F10" s="20">
        <v>0</v>
      </c>
      <c r="G10" s="20">
        <v>74500000</v>
      </c>
      <c r="H10" s="20">
        <v>24000000</v>
      </c>
      <c r="I10" s="20">
        <v>2277172100</v>
      </c>
      <c r="J10" s="20">
        <v>128847046</v>
      </c>
      <c r="K10" s="20">
        <v>0</v>
      </c>
      <c r="L10" s="20">
        <v>1692427034</v>
      </c>
      <c r="M10" s="20">
        <v>128847046</v>
      </c>
      <c r="N10" s="20">
        <v>1692244967</v>
      </c>
      <c r="O10" s="20">
        <v>155047046</v>
      </c>
      <c r="P10" s="20">
        <v>1622784968</v>
      </c>
      <c r="Q10" s="20">
        <v>148321778</v>
      </c>
      <c r="R10" s="20">
        <v>1522420329</v>
      </c>
      <c r="S10" s="20">
        <v>584927133</v>
      </c>
      <c r="T10" s="25">
        <f>N10/I10*100</f>
        <v>74.313441966024442</v>
      </c>
    </row>
    <row r="11" spans="1:21" s="18" customFormat="1" ht="21" x14ac:dyDescent="0.25">
      <c r="A11" s="17" t="s">
        <v>103</v>
      </c>
      <c r="B11" s="17" t="s">
        <v>6</v>
      </c>
      <c r="C11" s="17" t="s">
        <v>10</v>
      </c>
      <c r="D11" s="20">
        <v>1479152400</v>
      </c>
      <c r="E11" s="20">
        <v>0</v>
      </c>
      <c r="F11" s="20">
        <v>0</v>
      </c>
      <c r="G11" s="20">
        <v>0</v>
      </c>
      <c r="H11" s="20">
        <v>0</v>
      </c>
      <c r="I11" s="20">
        <v>1479152400</v>
      </c>
      <c r="J11" s="20">
        <v>93163528</v>
      </c>
      <c r="K11" s="20">
        <v>0</v>
      </c>
      <c r="L11" s="20">
        <v>1046080719</v>
      </c>
      <c r="M11" s="20">
        <v>93163528</v>
      </c>
      <c r="N11" s="20">
        <v>1046080719</v>
      </c>
      <c r="O11" s="20">
        <v>93163528</v>
      </c>
      <c r="P11" s="20">
        <v>1046080719</v>
      </c>
      <c r="Q11" s="20">
        <v>93163528</v>
      </c>
      <c r="R11" s="20">
        <v>1046080719</v>
      </c>
      <c r="S11" s="20">
        <v>433071681</v>
      </c>
      <c r="T11" s="25">
        <f>N11/I11*100</f>
        <v>70.721632132023714</v>
      </c>
    </row>
    <row r="12" spans="1:21" ht="16.5" customHeight="1" x14ac:dyDescent="0.25">
      <c r="A12" s="19" t="s">
        <v>104</v>
      </c>
      <c r="B12" s="19" t="s">
        <v>12</v>
      </c>
      <c r="C12" s="19" t="s">
        <v>11</v>
      </c>
      <c r="D12" s="21">
        <v>1127688000</v>
      </c>
      <c r="E12" s="21">
        <v>0</v>
      </c>
      <c r="F12" s="21">
        <v>0</v>
      </c>
      <c r="G12" s="21">
        <v>0</v>
      </c>
      <c r="H12" s="21">
        <v>0</v>
      </c>
      <c r="I12" s="21">
        <v>1127688000</v>
      </c>
      <c r="J12" s="21">
        <v>93163528</v>
      </c>
      <c r="K12" s="21">
        <v>0</v>
      </c>
      <c r="L12" s="21">
        <v>932327747</v>
      </c>
      <c r="M12" s="21">
        <v>93163528</v>
      </c>
      <c r="N12" s="21">
        <v>932327747</v>
      </c>
      <c r="O12" s="21">
        <v>93163528</v>
      </c>
      <c r="P12" s="21">
        <v>932327747</v>
      </c>
      <c r="Q12" s="21">
        <v>93163528</v>
      </c>
      <c r="R12" s="21">
        <v>932327747</v>
      </c>
      <c r="S12" s="21">
        <v>195360253</v>
      </c>
      <c r="T12" s="26">
        <f>N12/I12*100</f>
        <v>82.676036900277381</v>
      </c>
    </row>
    <row r="13" spans="1:21" ht="16.5" customHeight="1" x14ac:dyDescent="0.25">
      <c r="A13" s="19" t="s">
        <v>105</v>
      </c>
      <c r="B13" s="19" t="s">
        <v>12</v>
      </c>
      <c r="C13" s="19" t="s">
        <v>14</v>
      </c>
      <c r="D13" s="21">
        <v>96289200</v>
      </c>
      <c r="E13" s="21">
        <v>0</v>
      </c>
      <c r="F13" s="21">
        <v>0</v>
      </c>
      <c r="G13" s="21">
        <v>0</v>
      </c>
      <c r="H13" s="21">
        <v>0</v>
      </c>
      <c r="I13" s="21">
        <v>96289200</v>
      </c>
      <c r="J13" s="21">
        <v>0</v>
      </c>
      <c r="K13" s="21">
        <v>0</v>
      </c>
      <c r="L13" s="21">
        <v>47703081</v>
      </c>
      <c r="M13" s="21">
        <v>0</v>
      </c>
      <c r="N13" s="21">
        <v>47703081</v>
      </c>
      <c r="O13" s="21">
        <v>0</v>
      </c>
      <c r="P13" s="21">
        <v>47703081</v>
      </c>
      <c r="Q13" s="21">
        <v>0</v>
      </c>
      <c r="R13" s="21">
        <v>47703081</v>
      </c>
      <c r="S13" s="21">
        <v>48586119</v>
      </c>
      <c r="T13" s="26">
        <f>N13/I13*100</f>
        <v>49.541465709549982</v>
      </c>
    </row>
    <row r="14" spans="1:21" ht="16.5" customHeight="1" x14ac:dyDescent="0.25">
      <c r="A14" s="19" t="s">
        <v>106</v>
      </c>
      <c r="B14" s="19" t="s">
        <v>12</v>
      </c>
      <c r="C14" s="19" t="s">
        <v>15</v>
      </c>
      <c r="D14" s="21">
        <v>108659700</v>
      </c>
      <c r="E14" s="21">
        <v>0</v>
      </c>
      <c r="F14" s="21">
        <v>0</v>
      </c>
      <c r="G14" s="21">
        <v>0</v>
      </c>
      <c r="H14" s="21">
        <v>0</v>
      </c>
      <c r="I14" s="21">
        <v>108659700</v>
      </c>
      <c r="J14" s="21">
        <v>0</v>
      </c>
      <c r="K14" s="21">
        <v>0</v>
      </c>
      <c r="L14" s="21">
        <v>7801303</v>
      </c>
      <c r="M14" s="21">
        <v>0</v>
      </c>
      <c r="N14" s="21">
        <v>7801303</v>
      </c>
      <c r="O14" s="21">
        <v>0</v>
      </c>
      <c r="P14" s="21">
        <v>7801303</v>
      </c>
      <c r="Q14" s="21">
        <v>0</v>
      </c>
      <c r="R14" s="21">
        <v>7801303</v>
      </c>
      <c r="S14" s="21">
        <v>100858397</v>
      </c>
      <c r="T14" s="26">
        <f>N14/I14*100</f>
        <v>7.1795734757228296</v>
      </c>
    </row>
    <row r="15" spans="1:21" ht="16.5" customHeight="1" x14ac:dyDescent="0.25">
      <c r="A15" s="19" t="s">
        <v>107</v>
      </c>
      <c r="B15" s="19" t="s">
        <v>12</v>
      </c>
      <c r="C15" s="19" t="s">
        <v>16</v>
      </c>
      <c r="D15" s="21">
        <v>52156700</v>
      </c>
      <c r="E15" s="21">
        <v>0</v>
      </c>
      <c r="F15" s="21">
        <v>0</v>
      </c>
      <c r="G15" s="21">
        <v>0</v>
      </c>
      <c r="H15" s="21">
        <v>0</v>
      </c>
      <c r="I15" s="21">
        <v>52156700</v>
      </c>
      <c r="J15" s="21">
        <v>0</v>
      </c>
      <c r="K15" s="21">
        <v>0</v>
      </c>
      <c r="L15" s="21">
        <v>18237604</v>
      </c>
      <c r="M15" s="21">
        <v>0</v>
      </c>
      <c r="N15" s="21">
        <v>18237604</v>
      </c>
      <c r="O15" s="21">
        <v>0</v>
      </c>
      <c r="P15" s="21">
        <v>18237604</v>
      </c>
      <c r="Q15" s="21">
        <v>0</v>
      </c>
      <c r="R15" s="21">
        <v>18237604</v>
      </c>
      <c r="S15" s="21">
        <v>33919096</v>
      </c>
      <c r="T15" s="26">
        <f>N15/I15*100</f>
        <v>34.966943844223273</v>
      </c>
    </row>
    <row r="16" spans="1:21" ht="16.5" customHeight="1" x14ac:dyDescent="0.25">
      <c r="A16" s="19" t="s">
        <v>108</v>
      </c>
      <c r="B16" s="19" t="s">
        <v>12</v>
      </c>
      <c r="C16" s="19" t="s">
        <v>17</v>
      </c>
      <c r="D16" s="21">
        <v>32746100</v>
      </c>
      <c r="E16" s="21">
        <v>0</v>
      </c>
      <c r="F16" s="21">
        <v>0</v>
      </c>
      <c r="G16" s="21">
        <v>0</v>
      </c>
      <c r="H16" s="21">
        <v>0</v>
      </c>
      <c r="I16" s="21">
        <v>32746100</v>
      </c>
      <c r="J16" s="21">
        <v>0</v>
      </c>
      <c r="K16" s="21">
        <v>0</v>
      </c>
      <c r="L16" s="21">
        <v>32264590</v>
      </c>
      <c r="M16" s="21">
        <v>0</v>
      </c>
      <c r="N16" s="21">
        <v>32264590</v>
      </c>
      <c r="O16" s="21">
        <v>0</v>
      </c>
      <c r="P16" s="21">
        <v>32264590</v>
      </c>
      <c r="Q16" s="21">
        <v>0</v>
      </c>
      <c r="R16" s="21">
        <v>32264590</v>
      </c>
      <c r="S16" s="21">
        <v>481510</v>
      </c>
      <c r="T16" s="26">
        <f>N16/I16*100</f>
        <v>98.52956535282064</v>
      </c>
    </row>
    <row r="17" spans="1:20" ht="16.5" customHeight="1" x14ac:dyDescent="0.25">
      <c r="A17" s="19" t="s">
        <v>109</v>
      </c>
      <c r="B17" s="19" t="s">
        <v>12</v>
      </c>
      <c r="C17" s="19" t="s">
        <v>18</v>
      </c>
      <c r="D17" s="21">
        <v>6237400</v>
      </c>
      <c r="E17" s="21">
        <v>0</v>
      </c>
      <c r="F17" s="21">
        <v>0</v>
      </c>
      <c r="G17" s="21">
        <v>0</v>
      </c>
      <c r="H17" s="21">
        <v>0</v>
      </c>
      <c r="I17" s="21">
        <v>6237400</v>
      </c>
      <c r="J17" s="21">
        <v>0</v>
      </c>
      <c r="K17" s="21">
        <v>0</v>
      </c>
      <c r="L17" s="21">
        <v>2230539</v>
      </c>
      <c r="M17" s="21">
        <v>0</v>
      </c>
      <c r="N17" s="21">
        <v>2230539</v>
      </c>
      <c r="O17" s="21">
        <v>0</v>
      </c>
      <c r="P17" s="21">
        <v>2230539</v>
      </c>
      <c r="Q17" s="21">
        <v>0</v>
      </c>
      <c r="R17" s="21">
        <v>2230539</v>
      </c>
      <c r="S17" s="21">
        <v>4006861</v>
      </c>
      <c r="T17" s="26">
        <f>N17/I17*100</f>
        <v>35.760717606695096</v>
      </c>
    </row>
    <row r="18" spans="1:20" ht="16.5" customHeight="1" x14ac:dyDescent="0.25">
      <c r="A18" s="19" t="s">
        <v>110</v>
      </c>
      <c r="B18" s="19" t="s">
        <v>12</v>
      </c>
      <c r="C18" s="19" t="s">
        <v>111</v>
      </c>
      <c r="D18" s="21">
        <v>41187200</v>
      </c>
      <c r="E18" s="21">
        <v>0</v>
      </c>
      <c r="F18" s="21">
        <v>0</v>
      </c>
      <c r="G18" s="21">
        <v>0</v>
      </c>
      <c r="H18" s="21">
        <v>0</v>
      </c>
      <c r="I18" s="21">
        <v>41187200</v>
      </c>
      <c r="J18" s="21">
        <v>0</v>
      </c>
      <c r="K18" s="21">
        <v>0</v>
      </c>
      <c r="L18" s="21">
        <v>4911095</v>
      </c>
      <c r="M18" s="21">
        <v>0</v>
      </c>
      <c r="N18" s="21">
        <v>4911095</v>
      </c>
      <c r="O18" s="21">
        <v>0</v>
      </c>
      <c r="P18" s="21">
        <v>4911095</v>
      </c>
      <c r="Q18" s="21">
        <v>0</v>
      </c>
      <c r="R18" s="21">
        <v>4911095</v>
      </c>
      <c r="S18" s="21">
        <v>36276105</v>
      </c>
      <c r="T18" s="26">
        <f>N18/I18*100</f>
        <v>11.923837988501282</v>
      </c>
    </row>
    <row r="19" spans="1:20" ht="16.5" customHeight="1" x14ac:dyDescent="0.25">
      <c r="A19" s="19" t="s">
        <v>112</v>
      </c>
      <c r="B19" s="19" t="s">
        <v>12</v>
      </c>
      <c r="C19" s="19" t="s">
        <v>13</v>
      </c>
      <c r="D19" s="21">
        <v>14188100</v>
      </c>
      <c r="E19" s="21">
        <v>0</v>
      </c>
      <c r="F19" s="21">
        <v>0</v>
      </c>
      <c r="G19" s="21">
        <v>0</v>
      </c>
      <c r="H19" s="21">
        <v>0</v>
      </c>
      <c r="I19" s="21">
        <v>14188100</v>
      </c>
      <c r="J19" s="21">
        <v>0</v>
      </c>
      <c r="K19" s="21">
        <v>0</v>
      </c>
      <c r="L19" s="21">
        <v>604760</v>
      </c>
      <c r="M19" s="21">
        <v>0</v>
      </c>
      <c r="N19" s="21">
        <v>604760</v>
      </c>
      <c r="O19" s="21">
        <v>0</v>
      </c>
      <c r="P19" s="21">
        <v>604760</v>
      </c>
      <c r="Q19" s="21">
        <v>0</v>
      </c>
      <c r="R19" s="21">
        <v>604760</v>
      </c>
      <c r="S19" s="21">
        <v>13583340</v>
      </c>
      <c r="T19" s="26">
        <f>N19/I19*100</f>
        <v>4.2624452886573962</v>
      </c>
    </row>
    <row r="20" spans="1:20" s="18" customFormat="1" ht="16.5" customHeight="1" x14ac:dyDescent="0.25">
      <c r="A20" s="17" t="s">
        <v>113</v>
      </c>
      <c r="B20" s="17" t="s">
        <v>6</v>
      </c>
      <c r="C20" s="17" t="s">
        <v>114</v>
      </c>
      <c r="D20" s="20">
        <v>245583000</v>
      </c>
      <c r="E20" s="20">
        <v>0</v>
      </c>
      <c r="F20" s="20">
        <v>0</v>
      </c>
      <c r="G20" s="20">
        <v>74500000</v>
      </c>
      <c r="H20" s="20">
        <v>24000000</v>
      </c>
      <c r="I20" s="20">
        <v>296083000</v>
      </c>
      <c r="J20" s="20">
        <v>0</v>
      </c>
      <c r="K20" s="20">
        <v>0</v>
      </c>
      <c r="L20" s="20">
        <v>283426666</v>
      </c>
      <c r="M20" s="20">
        <v>0</v>
      </c>
      <c r="N20" s="20">
        <v>283259999</v>
      </c>
      <c r="O20" s="20">
        <v>26200000</v>
      </c>
      <c r="P20" s="20">
        <v>213800000</v>
      </c>
      <c r="Q20" s="20">
        <v>26200000</v>
      </c>
      <c r="R20" s="20">
        <v>213800000</v>
      </c>
      <c r="S20" s="20">
        <v>12823001</v>
      </c>
      <c r="T20" s="25">
        <f>N20/I20*100</f>
        <v>95.669119469878382</v>
      </c>
    </row>
    <row r="21" spans="1:20" ht="16.5" customHeight="1" x14ac:dyDescent="0.25">
      <c r="A21" s="19" t="s">
        <v>115</v>
      </c>
      <c r="B21" s="19" t="s">
        <v>12</v>
      </c>
      <c r="C21" s="19" t="s">
        <v>116</v>
      </c>
      <c r="D21" s="21">
        <v>58478700</v>
      </c>
      <c r="E21" s="21">
        <v>0</v>
      </c>
      <c r="F21" s="21">
        <v>0</v>
      </c>
      <c r="G21" s="21">
        <v>0</v>
      </c>
      <c r="H21" s="21">
        <v>24000000</v>
      </c>
      <c r="I21" s="21">
        <v>34478700</v>
      </c>
      <c r="J21" s="21">
        <v>0</v>
      </c>
      <c r="K21" s="21">
        <v>0</v>
      </c>
      <c r="L21" s="21">
        <v>33433333</v>
      </c>
      <c r="M21" s="21">
        <v>0</v>
      </c>
      <c r="N21" s="21">
        <v>33433333</v>
      </c>
      <c r="O21" s="21">
        <v>2000000</v>
      </c>
      <c r="P21" s="21">
        <v>28500000</v>
      </c>
      <c r="Q21" s="21">
        <v>2000000</v>
      </c>
      <c r="R21" s="21">
        <v>28500000</v>
      </c>
      <c r="S21" s="21">
        <v>1045367</v>
      </c>
      <c r="T21" s="26">
        <f>N21/I21*100</f>
        <v>96.968078842879805</v>
      </c>
    </row>
    <row r="22" spans="1:20" ht="16.5" customHeight="1" x14ac:dyDescent="0.25">
      <c r="A22" s="19" t="s">
        <v>117</v>
      </c>
      <c r="B22" s="19" t="s">
        <v>12</v>
      </c>
      <c r="C22" s="19" t="s">
        <v>118</v>
      </c>
      <c r="D22" s="21">
        <v>187104300</v>
      </c>
      <c r="E22" s="21">
        <v>0</v>
      </c>
      <c r="F22" s="21">
        <v>0</v>
      </c>
      <c r="G22" s="21">
        <v>74500000</v>
      </c>
      <c r="H22" s="21">
        <v>0</v>
      </c>
      <c r="I22" s="21">
        <v>261604300</v>
      </c>
      <c r="J22" s="21">
        <v>0</v>
      </c>
      <c r="K22" s="21">
        <v>0</v>
      </c>
      <c r="L22" s="21">
        <v>249993333</v>
      </c>
      <c r="M22" s="21">
        <v>0</v>
      </c>
      <c r="N22" s="21">
        <v>249826666</v>
      </c>
      <c r="O22" s="21">
        <v>24200000</v>
      </c>
      <c r="P22" s="21">
        <v>185300000</v>
      </c>
      <c r="Q22" s="21">
        <v>24200000</v>
      </c>
      <c r="R22" s="21">
        <v>185300000</v>
      </c>
      <c r="S22" s="21">
        <v>11777634</v>
      </c>
      <c r="T22" s="26">
        <f>N22/I22*100</f>
        <v>95.497920332349267</v>
      </c>
    </row>
    <row r="23" spans="1:20" s="18" customFormat="1" ht="21" x14ac:dyDescent="0.25">
      <c r="A23" s="17" t="s">
        <v>119</v>
      </c>
      <c r="B23" s="17" t="s">
        <v>6</v>
      </c>
      <c r="C23" s="17" t="s">
        <v>19</v>
      </c>
      <c r="D23" s="20">
        <v>197630800</v>
      </c>
      <c r="E23" s="20">
        <v>0</v>
      </c>
      <c r="F23" s="20">
        <v>0</v>
      </c>
      <c r="G23" s="20">
        <v>0</v>
      </c>
      <c r="H23" s="20">
        <v>0</v>
      </c>
      <c r="I23" s="20">
        <v>197630800</v>
      </c>
      <c r="J23" s="20">
        <v>14187233</v>
      </c>
      <c r="K23" s="20">
        <v>0</v>
      </c>
      <c r="L23" s="20">
        <v>145752376</v>
      </c>
      <c r="M23" s="20">
        <v>14187233</v>
      </c>
      <c r="N23" s="20">
        <v>145752376</v>
      </c>
      <c r="O23" s="20">
        <v>14187233</v>
      </c>
      <c r="P23" s="20">
        <v>145752376</v>
      </c>
      <c r="Q23" s="20">
        <v>11862900</v>
      </c>
      <c r="R23" s="20">
        <v>108345100</v>
      </c>
      <c r="S23" s="20">
        <v>51878424</v>
      </c>
      <c r="T23" s="25">
        <f>N23/I23*100</f>
        <v>73.749828468032305</v>
      </c>
    </row>
    <row r="24" spans="1:20" ht="16.5" customHeight="1" x14ac:dyDescent="0.25">
      <c r="A24" s="19" t="s">
        <v>120</v>
      </c>
      <c r="B24" s="19" t="s">
        <v>12</v>
      </c>
      <c r="C24" s="19" t="s">
        <v>121</v>
      </c>
      <c r="D24" s="21">
        <v>24081700</v>
      </c>
      <c r="E24" s="21">
        <v>0</v>
      </c>
      <c r="F24" s="21">
        <v>0</v>
      </c>
      <c r="G24" s="21">
        <v>0</v>
      </c>
      <c r="H24" s="21">
        <v>0</v>
      </c>
      <c r="I24" s="21">
        <v>24081700</v>
      </c>
      <c r="J24" s="21">
        <v>1887600</v>
      </c>
      <c r="K24" s="21">
        <v>0</v>
      </c>
      <c r="L24" s="21">
        <v>18876300</v>
      </c>
      <c r="M24" s="21">
        <v>1887600</v>
      </c>
      <c r="N24" s="21">
        <v>18876300</v>
      </c>
      <c r="O24" s="21">
        <v>1887600</v>
      </c>
      <c r="P24" s="21">
        <v>18876300</v>
      </c>
      <c r="Q24" s="21">
        <v>1887600</v>
      </c>
      <c r="R24" s="21">
        <v>16988700</v>
      </c>
      <c r="S24" s="21">
        <v>5205400</v>
      </c>
      <c r="T24" s="26">
        <f>N24/I24*100</f>
        <v>78.384416382564353</v>
      </c>
    </row>
    <row r="25" spans="1:20" ht="16.5" customHeight="1" x14ac:dyDescent="0.25">
      <c r="A25" s="19" t="s">
        <v>122</v>
      </c>
      <c r="B25" s="19" t="s">
        <v>12</v>
      </c>
      <c r="C25" s="19" t="s">
        <v>123</v>
      </c>
      <c r="D25" s="21">
        <v>76632600</v>
      </c>
      <c r="E25" s="21">
        <v>0</v>
      </c>
      <c r="F25" s="21">
        <v>0</v>
      </c>
      <c r="G25" s="21">
        <v>0</v>
      </c>
      <c r="H25" s="21">
        <v>0</v>
      </c>
      <c r="I25" s="21">
        <v>76632600</v>
      </c>
      <c r="J25" s="21">
        <v>6263800</v>
      </c>
      <c r="K25" s="21">
        <v>0</v>
      </c>
      <c r="L25" s="21">
        <v>61491000</v>
      </c>
      <c r="M25" s="21">
        <v>6263800</v>
      </c>
      <c r="N25" s="21">
        <v>61491000</v>
      </c>
      <c r="O25" s="21">
        <v>6263800</v>
      </c>
      <c r="P25" s="21">
        <v>61491000</v>
      </c>
      <c r="Q25" s="21">
        <v>6263900</v>
      </c>
      <c r="R25" s="21">
        <v>55227200</v>
      </c>
      <c r="S25" s="21">
        <v>15141600</v>
      </c>
      <c r="T25" s="26">
        <f>N25/I25*100</f>
        <v>80.241307224340545</v>
      </c>
    </row>
    <row r="26" spans="1:20" ht="16.5" customHeight="1" x14ac:dyDescent="0.25">
      <c r="A26" s="19" t="s">
        <v>124</v>
      </c>
      <c r="B26" s="19" t="s">
        <v>12</v>
      </c>
      <c r="C26" s="19" t="s">
        <v>20</v>
      </c>
      <c r="D26" s="21">
        <v>38317900</v>
      </c>
      <c r="E26" s="21">
        <v>0</v>
      </c>
      <c r="F26" s="21">
        <v>0</v>
      </c>
      <c r="G26" s="21">
        <v>0</v>
      </c>
      <c r="H26" s="21">
        <v>0</v>
      </c>
      <c r="I26" s="21">
        <v>38317900</v>
      </c>
      <c r="J26" s="21">
        <v>2325233</v>
      </c>
      <c r="K26" s="21">
        <v>0</v>
      </c>
      <c r="L26" s="21">
        <v>25545276</v>
      </c>
      <c r="M26" s="21">
        <v>2325233</v>
      </c>
      <c r="N26" s="21">
        <v>25545276</v>
      </c>
      <c r="O26" s="21">
        <v>2325233</v>
      </c>
      <c r="P26" s="21">
        <v>25545276</v>
      </c>
      <c r="Q26" s="21">
        <v>0</v>
      </c>
      <c r="R26" s="21">
        <v>0</v>
      </c>
      <c r="S26" s="21">
        <v>12772624</v>
      </c>
      <c r="T26" s="26">
        <f>N26/I26*100</f>
        <v>66.666691024299354</v>
      </c>
    </row>
    <row r="27" spans="1:20" ht="16.5" customHeight="1" x14ac:dyDescent="0.25">
      <c r="A27" s="19" t="s">
        <v>125</v>
      </c>
      <c r="B27" s="19" t="s">
        <v>12</v>
      </c>
      <c r="C27" s="19" t="s">
        <v>126</v>
      </c>
      <c r="D27" s="21">
        <v>58598600</v>
      </c>
      <c r="E27" s="21">
        <v>0</v>
      </c>
      <c r="F27" s="21">
        <v>0</v>
      </c>
      <c r="G27" s="21">
        <v>0</v>
      </c>
      <c r="H27" s="21">
        <v>0</v>
      </c>
      <c r="I27" s="21">
        <v>58598600</v>
      </c>
      <c r="J27" s="21">
        <v>3710600</v>
      </c>
      <c r="K27" s="21">
        <v>0</v>
      </c>
      <c r="L27" s="21">
        <v>39839800</v>
      </c>
      <c r="M27" s="21">
        <v>3710600</v>
      </c>
      <c r="N27" s="21">
        <v>39839800</v>
      </c>
      <c r="O27" s="21">
        <v>3710600</v>
      </c>
      <c r="P27" s="21">
        <v>39839800</v>
      </c>
      <c r="Q27" s="21">
        <v>3711400</v>
      </c>
      <c r="R27" s="21">
        <v>36129200</v>
      </c>
      <c r="S27" s="21">
        <v>18758800</v>
      </c>
      <c r="T27" s="26">
        <f>N27/I27*100</f>
        <v>67.987631103814778</v>
      </c>
    </row>
    <row r="28" spans="1:20" s="18" customFormat="1" ht="21" x14ac:dyDescent="0.25">
      <c r="A28" s="17" t="s">
        <v>127</v>
      </c>
      <c r="B28" s="17" t="s">
        <v>6</v>
      </c>
      <c r="C28" s="17" t="s">
        <v>21</v>
      </c>
      <c r="D28" s="20">
        <v>304305900</v>
      </c>
      <c r="E28" s="20">
        <v>0</v>
      </c>
      <c r="F28" s="20">
        <v>0</v>
      </c>
      <c r="G28" s="20">
        <v>0</v>
      </c>
      <c r="H28" s="20">
        <v>0</v>
      </c>
      <c r="I28" s="20">
        <v>304305900</v>
      </c>
      <c r="J28" s="20">
        <v>21496285</v>
      </c>
      <c r="K28" s="20">
        <v>0</v>
      </c>
      <c r="L28" s="20">
        <v>217167273</v>
      </c>
      <c r="M28" s="20">
        <v>21496285</v>
      </c>
      <c r="N28" s="20">
        <v>217151873</v>
      </c>
      <c r="O28" s="20">
        <v>21496285</v>
      </c>
      <c r="P28" s="20">
        <v>217151873</v>
      </c>
      <c r="Q28" s="20">
        <v>17095350</v>
      </c>
      <c r="R28" s="20">
        <v>154194510</v>
      </c>
      <c r="S28" s="20">
        <v>87154027</v>
      </c>
      <c r="T28" s="25">
        <f>N28/I28*100</f>
        <v>71.359731441289824</v>
      </c>
    </row>
    <row r="29" spans="1:20" ht="16.5" customHeight="1" x14ac:dyDescent="0.25">
      <c r="A29" s="19" t="s">
        <v>128</v>
      </c>
      <c r="B29" s="19" t="s">
        <v>12</v>
      </c>
      <c r="C29" s="19" t="s">
        <v>129</v>
      </c>
      <c r="D29" s="21">
        <v>116183300</v>
      </c>
      <c r="E29" s="21">
        <v>0</v>
      </c>
      <c r="F29" s="21">
        <v>0</v>
      </c>
      <c r="G29" s="21">
        <v>0</v>
      </c>
      <c r="H29" s="21">
        <v>0</v>
      </c>
      <c r="I29" s="21">
        <v>116183300</v>
      </c>
      <c r="J29" s="21">
        <v>9279100</v>
      </c>
      <c r="K29" s="21">
        <v>0</v>
      </c>
      <c r="L29" s="21">
        <v>92763800</v>
      </c>
      <c r="M29" s="21">
        <v>9279100</v>
      </c>
      <c r="N29" s="21">
        <v>92763800</v>
      </c>
      <c r="O29" s="21">
        <v>9279100</v>
      </c>
      <c r="P29" s="21">
        <v>92763800</v>
      </c>
      <c r="Q29" s="21">
        <v>9279200</v>
      </c>
      <c r="R29" s="21">
        <v>83484700</v>
      </c>
      <c r="S29" s="21">
        <v>23419500</v>
      </c>
      <c r="T29" s="26">
        <f>N29/I29*100</f>
        <v>79.842627985261217</v>
      </c>
    </row>
    <row r="30" spans="1:20" ht="16.5" customHeight="1" x14ac:dyDescent="0.25">
      <c r="A30" s="19" t="s">
        <v>130</v>
      </c>
      <c r="B30" s="19" t="s">
        <v>12</v>
      </c>
      <c r="C30" s="19" t="s">
        <v>123</v>
      </c>
      <c r="D30" s="21">
        <v>22721800</v>
      </c>
      <c r="E30" s="21">
        <v>0</v>
      </c>
      <c r="F30" s="21">
        <v>0</v>
      </c>
      <c r="G30" s="21">
        <v>0</v>
      </c>
      <c r="H30" s="21">
        <v>0</v>
      </c>
      <c r="I30" s="21">
        <v>22721800</v>
      </c>
      <c r="J30" s="21">
        <v>1644800</v>
      </c>
      <c r="K30" s="21">
        <v>0</v>
      </c>
      <c r="L30" s="21">
        <v>17643600</v>
      </c>
      <c r="M30" s="21">
        <v>1644800</v>
      </c>
      <c r="N30" s="21">
        <v>17628200</v>
      </c>
      <c r="O30" s="21">
        <v>1644800</v>
      </c>
      <c r="P30" s="21">
        <v>17628200</v>
      </c>
      <c r="Q30" s="21">
        <v>1644700</v>
      </c>
      <c r="R30" s="21">
        <v>15983400</v>
      </c>
      <c r="S30" s="21">
        <v>5093600</v>
      </c>
      <c r="T30" s="26">
        <f>N30/I30*100</f>
        <v>77.582761929072518</v>
      </c>
    </row>
    <row r="31" spans="1:20" ht="16.5" customHeight="1" x14ac:dyDescent="0.25">
      <c r="A31" s="19" t="s">
        <v>131</v>
      </c>
      <c r="B31" s="19" t="s">
        <v>12</v>
      </c>
      <c r="C31" s="19" t="s">
        <v>22</v>
      </c>
      <c r="D31" s="21">
        <v>79916600</v>
      </c>
      <c r="E31" s="21">
        <v>0</v>
      </c>
      <c r="F31" s="21">
        <v>0</v>
      </c>
      <c r="G31" s="21">
        <v>0</v>
      </c>
      <c r="H31" s="21">
        <v>0</v>
      </c>
      <c r="I31" s="21">
        <v>79916600</v>
      </c>
      <c r="J31" s="21">
        <v>5443385</v>
      </c>
      <c r="K31" s="21">
        <v>0</v>
      </c>
      <c r="L31" s="21">
        <v>52160673</v>
      </c>
      <c r="M31" s="21">
        <v>5443385</v>
      </c>
      <c r="N31" s="21">
        <v>52160673</v>
      </c>
      <c r="O31" s="21">
        <v>5443385</v>
      </c>
      <c r="P31" s="21">
        <v>52160673</v>
      </c>
      <c r="Q31" s="21">
        <v>1041550</v>
      </c>
      <c r="R31" s="21">
        <v>5256210</v>
      </c>
      <c r="S31" s="21">
        <v>27755927</v>
      </c>
      <c r="T31" s="26">
        <f>N31/I31*100</f>
        <v>65.268884061634253</v>
      </c>
    </row>
    <row r="32" spans="1:20" ht="16.5" customHeight="1" x14ac:dyDescent="0.25">
      <c r="A32" s="19" t="s">
        <v>132</v>
      </c>
      <c r="B32" s="19" t="s">
        <v>12</v>
      </c>
      <c r="C32" s="19" t="s">
        <v>133</v>
      </c>
      <c r="D32" s="21">
        <v>12236000</v>
      </c>
      <c r="E32" s="21">
        <v>0</v>
      </c>
      <c r="F32" s="21">
        <v>0</v>
      </c>
      <c r="G32" s="21">
        <v>0</v>
      </c>
      <c r="H32" s="21">
        <v>0</v>
      </c>
      <c r="I32" s="21">
        <v>12236000</v>
      </c>
      <c r="J32" s="21">
        <v>490000</v>
      </c>
      <c r="K32" s="21">
        <v>0</v>
      </c>
      <c r="L32" s="21">
        <v>4792600</v>
      </c>
      <c r="M32" s="21">
        <v>490000</v>
      </c>
      <c r="N32" s="21">
        <v>4792600</v>
      </c>
      <c r="O32" s="21">
        <v>490000</v>
      </c>
      <c r="P32" s="21">
        <v>4792600</v>
      </c>
      <c r="Q32" s="21">
        <v>490100</v>
      </c>
      <c r="R32" s="21">
        <v>4302600</v>
      </c>
      <c r="S32" s="21">
        <v>7443400</v>
      </c>
      <c r="T32" s="26">
        <f>N32/I32*100</f>
        <v>39.168028767571101</v>
      </c>
    </row>
    <row r="33" spans="1:20" ht="16.5" customHeight="1" x14ac:dyDescent="0.25">
      <c r="A33" s="19" t="s">
        <v>134</v>
      </c>
      <c r="B33" s="19" t="s">
        <v>12</v>
      </c>
      <c r="C33" s="19" t="s">
        <v>135</v>
      </c>
      <c r="D33" s="21">
        <v>43948900</v>
      </c>
      <c r="E33" s="21">
        <v>0</v>
      </c>
      <c r="F33" s="21">
        <v>0</v>
      </c>
      <c r="G33" s="21">
        <v>0</v>
      </c>
      <c r="H33" s="21">
        <v>0</v>
      </c>
      <c r="I33" s="21">
        <v>43948900</v>
      </c>
      <c r="J33" s="21">
        <v>2783400</v>
      </c>
      <c r="K33" s="21">
        <v>0</v>
      </c>
      <c r="L33" s="21">
        <v>29883400</v>
      </c>
      <c r="M33" s="21">
        <v>2783400</v>
      </c>
      <c r="N33" s="21">
        <v>29883400</v>
      </c>
      <c r="O33" s="21">
        <v>2783400</v>
      </c>
      <c r="P33" s="21">
        <v>29883400</v>
      </c>
      <c r="Q33" s="21">
        <v>2783900</v>
      </c>
      <c r="R33" s="21">
        <v>27100000</v>
      </c>
      <c r="S33" s="21">
        <v>14065500</v>
      </c>
      <c r="T33" s="26">
        <f>N33/I33*100</f>
        <v>67.995786015122107</v>
      </c>
    </row>
    <row r="34" spans="1:20" ht="16.5" customHeight="1" x14ac:dyDescent="0.25">
      <c r="A34" s="19" t="s">
        <v>136</v>
      </c>
      <c r="B34" s="19" t="s">
        <v>12</v>
      </c>
      <c r="C34" s="19" t="s">
        <v>137</v>
      </c>
      <c r="D34" s="21">
        <v>29299300</v>
      </c>
      <c r="E34" s="21">
        <v>0</v>
      </c>
      <c r="F34" s="21">
        <v>0</v>
      </c>
      <c r="G34" s="21">
        <v>0</v>
      </c>
      <c r="H34" s="21">
        <v>0</v>
      </c>
      <c r="I34" s="21">
        <v>29299300</v>
      </c>
      <c r="J34" s="21">
        <v>1855600</v>
      </c>
      <c r="K34" s="21">
        <v>0</v>
      </c>
      <c r="L34" s="21">
        <v>19923200</v>
      </c>
      <c r="M34" s="21">
        <v>1855600</v>
      </c>
      <c r="N34" s="21">
        <v>19923200</v>
      </c>
      <c r="O34" s="21">
        <v>1855600</v>
      </c>
      <c r="P34" s="21">
        <v>19923200</v>
      </c>
      <c r="Q34" s="21">
        <v>1855900</v>
      </c>
      <c r="R34" s="21">
        <v>18067600</v>
      </c>
      <c r="S34" s="21">
        <v>9376100</v>
      </c>
      <c r="T34" s="26">
        <f>N34/I34*100</f>
        <v>67.998894171533109</v>
      </c>
    </row>
    <row r="35" spans="1:20" s="18" customFormat="1" ht="16.5" customHeight="1" x14ac:dyDescent="0.25">
      <c r="A35" s="17" t="s">
        <v>138</v>
      </c>
      <c r="B35" s="17" t="s">
        <v>6</v>
      </c>
      <c r="C35" s="17" t="s">
        <v>23</v>
      </c>
      <c r="D35" s="20">
        <v>371961600</v>
      </c>
      <c r="E35" s="20">
        <v>0</v>
      </c>
      <c r="F35" s="20">
        <v>0</v>
      </c>
      <c r="G35" s="20">
        <v>20312720</v>
      </c>
      <c r="H35" s="20">
        <v>70812720</v>
      </c>
      <c r="I35" s="20">
        <v>321461600</v>
      </c>
      <c r="J35" s="20">
        <v>11894496</v>
      </c>
      <c r="K35" s="20">
        <v>988800</v>
      </c>
      <c r="L35" s="20">
        <v>76221735</v>
      </c>
      <c r="M35" s="20">
        <v>10426865</v>
      </c>
      <c r="N35" s="20">
        <v>53287737</v>
      </c>
      <c r="O35" s="20">
        <v>3017326</v>
      </c>
      <c r="P35" s="20">
        <v>29333567</v>
      </c>
      <c r="Q35" s="20">
        <v>2178876</v>
      </c>
      <c r="R35" s="20">
        <v>28495117</v>
      </c>
      <c r="S35" s="20">
        <v>268173863</v>
      </c>
      <c r="T35" s="25">
        <f>N35/I35*100</f>
        <v>16.576703718266817</v>
      </c>
    </row>
    <row r="36" spans="1:20" s="18" customFormat="1" ht="16.5" customHeight="1" x14ac:dyDescent="0.25">
      <c r="A36" s="17" t="s">
        <v>139</v>
      </c>
      <c r="B36" s="17" t="s">
        <v>6</v>
      </c>
      <c r="C36" s="17" t="s">
        <v>24</v>
      </c>
      <c r="D36" s="20">
        <v>80492600</v>
      </c>
      <c r="E36" s="20">
        <v>0</v>
      </c>
      <c r="F36" s="20">
        <v>0</v>
      </c>
      <c r="G36" s="20">
        <v>0</v>
      </c>
      <c r="H36" s="20">
        <v>32192720</v>
      </c>
      <c r="I36" s="20">
        <v>48299880</v>
      </c>
      <c r="J36" s="20">
        <v>8902000</v>
      </c>
      <c r="K36" s="20">
        <v>368800</v>
      </c>
      <c r="L36" s="20">
        <v>26477504</v>
      </c>
      <c r="M36" s="20">
        <v>8438769</v>
      </c>
      <c r="N36" s="20">
        <v>11000676</v>
      </c>
      <c r="O36" s="20">
        <v>1029230</v>
      </c>
      <c r="P36" s="20">
        <v>3591137</v>
      </c>
      <c r="Q36" s="20">
        <v>578880</v>
      </c>
      <c r="R36" s="20">
        <v>3140787</v>
      </c>
      <c r="S36" s="20">
        <v>37299204</v>
      </c>
      <c r="T36" s="25">
        <f>N36/I36*100</f>
        <v>22.775783293871537</v>
      </c>
    </row>
    <row r="37" spans="1:20" ht="16.5" customHeight="1" x14ac:dyDescent="0.25">
      <c r="A37" s="19" t="s">
        <v>140</v>
      </c>
      <c r="B37" s="19" t="s">
        <v>12</v>
      </c>
      <c r="C37" s="19" t="s">
        <v>141</v>
      </c>
      <c r="D37" s="21">
        <v>4969900</v>
      </c>
      <c r="E37" s="21">
        <v>0</v>
      </c>
      <c r="F37" s="21">
        <v>0</v>
      </c>
      <c r="G37" s="21">
        <v>0</v>
      </c>
      <c r="H37" s="21">
        <v>200000</v>
      </c>
      <c r="I37" s="21">
        <v>4769900</v>
      </c>
      <c r="J37" s="21">
        <v>0</v>
      </c>
      <c r="K37" s="21">
        <v>200000</v>
      </c>
      <c r="L37" s="21">
        <v>4600000</v>
      </c>
      <c r="M37" s="21">
        <v>545630</v>
      </c>
      <c r="N37" s="21">
        <v>1897080</v>
      </c>
      <c r="O37" s="21">
        <v>545630</v>
      </c>
      <c r="P37" s="21">
        <v>1897080</v>
      </c>
      <c r="Q37" s="21">
        <v>305630</v>
      </c>
      <c r="R37" s="21">
        <v>1657080</v>
      </c>
      <c r="S37" s="21">
        <v>2872820</v>
      </c>
      <c r="T37" s="26">
        <f>N37/I37*100</f>
        <v>39.771902974905132</v>
      </c>
    </row>
    <row r="38" spans="1:20" ht="16.5" customHeight="1" x14ac:dyDescent="0.25">
      <c r="A38" s="19" t="s">
        <v>142</v>
      </c>
      <c r="B38" s="19" t="s">
        <v>12</v>
      </c>
      <c r="C38" s="19" t="s">
        <v>143</v>
      </c>
      <c r="D38" s="21">
        <v>18688000</v>
      </c>
      <c r="E38" s="21">
        <v>0</v>
      </c>
      <c r="F38" s="21">
        <v>0</v>
      </c>
      <c r="G38" s="21">
        <v>0</v>
      </c>
      <c r="H38" s="21">
        <v>7979920</v>
      </c>
      <c r="I38" s="21">
        <v>10708080</v>
      </c>
      <c r="J38" s="21">
        <v>8902000</v>
      </c>
      <c r="K38" s="21">
        <v>0</v>
      </c>
      <c r="L38" s="21">
        <v>8902000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10708080</v>
      </c>
      <c r="T38" s="26">
        <f>N38/I38*100</f>
        <v>0</v>
      </c>
    </row>
    <row r="39" spans="1:20" ht="16.5" customHeight="1" x14ac:dyDescent="0.25">
      <c r="A39" s="19" t="s">
        <v>144</v>
      </c>
      <c r="B39" s="19" t="s">
        <v>12</v>
      </c>
      <c r="C39" s="19" t="s">
        <v>145</v>
      </c>
      <c r="D39" s="21">
        <v>3106200</v>
      </c>
      <c r="E39" s="21">
        <v>0</v>
      </c>
      <c r="F39" s="21">
        <v>0</v>
      </c>
      <c r="G39" s="21">
        <v>0</v>
      </c>
      <c r="H39" s="21">
        <v>140000</v>
      </c>
      <c r="I39" s="21">
        <v>2966200</v>
      </c>
      <c r="J39" s="21">
        <v>0</v>
      </c>
      <c r="K39" s="21">
        <v>140000</v>
      </c>
      <c r="L39" s="21">
        <v>2860000</v>
      </c>
      <c r="M39" s="21">
        <v>292500</v>
      </c>
      <c r="N39" s="21">
        <v>870900</v>
      </c>
      <c r="O39" s="21">
        <v>292500</v>
      </c>
      <c r="P39" s="21">
        <v>870900</v>
      </c>
      <c r="Q39" s="21">
        <v>159500</v>
      </c>
      <c r="R39" s="21">
        <v>737900</v>
      </c>
      <c r="S39" s="21">
        <v>2095300</v>
      </c>
      <c r="T39" s="26">
        <f>N39/I39*100</f>
        <v>29.360798327826849</v>
      </c>
    </row>
    <row r="40" spans="1:20" ht="16.5" customHeight="1" x14ac:dyDescent="0.25">
      <c r="A40" s="19" t="s">
        <v>146</v>
      </c>
      <c r="B40" s="19" t="s">
        <v>12</v>
      </c>
      <c r="C40" s="19" t="s">
        <v>25</v>
      </c>
      <c r="D40" s="21">
        <v>24997000</v>
      </c>
      <c r="E40" s="21">
        <v>0</v>
      </c>
      <c r="F40" s="21">
        <v>0</v>
      </c>
      <c r="G40" s="21">
        <v>0</v>
      </c>
      <c r="H40" s="21">
        <v>14000000</v>
      </c>
      <c r="I40" s="21">
        <v>10997000</v>
      </c>
      <c r="J40" s="21">
        <v>0</v>
      </c>
      <c r="K40" s="21">
        <v>0</v>
      </c>
      <c r="L40" s="21">
        <v>3921033</v>
      </c>
      <c r="M40" s="21">
        <v>3818169</v>
      </c>
      <c r="N40" s="21">
        <v>3818169</v>
      </c>
      <c r="O40" s="21">
        <v>0</v>
      </c>
      <c r="P40" s="21">
        <v>0</v>
      </c>
      <c r="Q40" s="21">
        <v>0</v>
      </c>
      <c r="R40" s="21">
        <v>0</v>
      </c>
      <c r="S40" s="21">
        <v>7178831</v>
      </c>
      <c r="T40" s="26">
        <f>N40/I40*100</f>
        <v>34.720096389924528</v>
      </c>
    </row>
    <row r="41" spans="1:20" ht="16.5" customHeight="1" x14ac:dyDescent="0.25">
      <c r="A41" s="19" t="s">
        <v>147</v>
      </c>
      <c r="B41" s="19" t="s">
        <v>12</v>
      </c>
      <c r="C41" s="19" t="s">
        <v>148</v>
      </c>
      <c r="D41" s="21">
        <v>14831700</v>
      </c>
      <c r="E41" s="21">
        <v>0</v>
      </c>
      <c r="F41" s="21">
        <v>0</v>
      </c>
      <c r="G41" s="21">
        <v>0</v>
      </c>
      <c r="H41" s="21">
        <v>4500000</v>
      </c>
      <c r="I41" s="21">
        <v>10331700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10331700</v>
      </c>
      <c r="T41" s="26">
        <f>N41/I41*100</f>
        <v>0</v>
      </c>
    </row>
    <row r="42" spans="1:20" ht="16.5" customHeight="1" x14ac:dyDescent="0.25">
      <c r="A42" s="19" t="s">
        <v>149</v>
      </c>
      <c r="B42" s="19" t="s">
        <v>12</v>
      </c>
      <c r="C42" s="19" t="s">
        <v>150</v>
      </c>
      <c r="D42" s="21">
        <v>4555800</v>
      </c>
      <c r="E42" s="21">
        <v>0</v>
      </c>
      <c r="F42" s="21">
        <v>0</v>
      </c>
      <c r="G42" s="21">
        <v>0</v>
      </c>
      <c r="H42" s="21">
        <v>28800</v>
      </c>
      <c r="I42" s="21">
        <v>4527000</v>
      </c>
      <c r="J42" s="21">
        <v>0</v>
      </c>
      <c r="K42" s="21">
        <v>28800</v>
      </c>
      <c r="L42" s="21">
        <v>2371200</v>
      </c>
      <c r="M42" s="21">
        <v>191100</v>
      </c>
      <c r="N42" s="21">
        <v>823157</v>
      </c>
      <c r="O42" s="21">
        <v>191100</v>
      </c>
      <c r="P42" s="21">
        <v>823157</v>
      </c>
      <c r="Q42" s="21">
        <v>113750</v>
      </c>
      <c r="R42" s="21">
        <v>745807</v>
      </c>
      <c r="S42" s="21">
        <v>3703843</v>
      </c>
      <c r="T42" s="26">
        <f>N42/I42*100</f>
        <v>18.183278109123037</v>
      </c>
    </row>
    <row r="43" spans="1:20" ht="16.5" customHeight="1" x14ac:dyDescent="0.25">
      <c r="A43" s="19" t="s">
        <v>151</v>
      </c>
      <c r="B43" s="19" t="s">
        <v>12</v>
      </c>
      <c r="C43" s="19" t="s">
        <v>152</v>
      </c>
      <c r="D43" s="21">
        <v>9344000</v>
      </c>
      <c r="E43" s="21">
        <v>0</v>
      </c>
      <c r="F43" s="21">
        <v>0</v>
      </c>
      <c r="G43" s="21">
        <v>0</v>
      </c>
      <c r="H43" s="21">
        <v>5344000</v>
      </c>
      <c r="I43" s="21">
        <v>4000000</v>
      </c>
      <c r="J43" s="21">
        <v>0</v>
      </c>
      <c r="K43" s="21">
        <v>0</v>
      </c>
      <c r="L43" s="21">
        <v>3823271</v>
      </c>
      <c r="M43" s="21">
        <v>3591370</v>
      </c>
      <c r="N43" s="21">
        <v>3591370</v>
      </c>
      <c r="O43" s="21">
        <v>0</v>
      </c>
      <c r="P43" s="21">
        <v>0</v>
      </c>
      <c r="Q43" s="21">
        <v>0</v>
      </c>
      <c r="R43" s="21">
        <v>0</v>
      </c>
      <c r="S43" s="21">
        <v>408630</v>
      </c>
      <c r="T43" s="26">
        <f>N43/I43*100</f>
        <v>89.78425</v>
      </c>
    </row>
    <row r="44" spans="1:20" s="18" customFormat="1" ht="16.5" customHeight="1" x14ac:dyDescent="0.25">
      <c r="A44" s="17" t="s">
        <v>153</v>
      </c>
      <c r="B44" s="17" t="s">
        <v>6</v>
      </c>
      <c r="C44" s="17" t="s">
        <v>26</v>
      </c>
      <c r="D44" s="20">
        <v>289491400</v>
      </c>
      <c r="E44" s="20">
        <v>0</v>
      </c>
      <c r="F44" s="20">
        <v>0</v>
      </c>
      <c r="G44" s="20">
        <v>20312720</v>
      </c>
      <c r="H44" s="20">
        <v>38620000</v>
      </c>
      <c r="I44" s="20">
        <v>271184120</v>
      </c>
      <c r="J44" s="20">
        <v>2992496</v>
      </c>
      <c r="K44" s="20">
        <v>620000</v>
      </c>
      <c r="L44" s="20">
        <v>49744231</v>
      </c>
      <c r="M44" s="20">
        <v>1988096</v>
      </c>
      <c r="N44" s="20">
        <v>42287061</v>
      </c>
      <c r="O44" s="20">
        <v>1988096</v>
      </c>
      <c r="P44" s="20">
        <v>25742430</v>
      </c>
      <c r="Q44" s="20">
        <v>1599996</v>
      </c>
      <c r="R44" s="20">
        <v>25354330</v>
      </c>
      <c r="S44" s="20">
        <v>228897059</v>
      </c>
      <c r="T44" s="25">
        <f>N44/I44*100</f>
        <v>15.593487185016585</v>
      </c>
    </row>
    <row r="45" spans="1:20" ht="16.5" customHeight="1" x14ac:dyDescent="0.25">
      <c r="A45" s="19" t="s">
        <v>154</v>
      </c>
      <c r="B45" s="19" t="s">
        <v>12</v>
      </c>
      <c r="C45" s="19" t="s">
        <v>155</v>
      </c>
      <c r="D45" s="21">
        <v>2609200</v>
      </c>
      <c r="E45" s="21">
        <v>0</v>
      </c>
      <c r="F45" s="21">
        <v>0</v>
      </c>
      <c r="G45" s="21">
        <v>0</v>
      </c>
      <c r="H45" s="21">
        <v>220000</v>
      </c>
      <c r="I45" s="21">
        <v>2389200</v>
      </c>
      <c r="J45" s="21">
        <v>0</v>
      </c>
      <c r="K45" s="21">
        <v>220000</v>
      </c>
      <c r="L45" s="21">
        <v>2300000</v>
      </c>
      <c r="M45" s="21">
        <v>165000</v>
      </c>
      <c r="N45" s="21">
        <v>529850</v>
      </c>
      <c r="O45" s="21">
        <v>165000</v>
      </c>
      <c r="P45" s="21">
        <v>529850</v>
      </c>
      <c r="Q45" s="21">
        <v>90700</v>
      </c>
      <c r="R45" s="21">
        <v>455550</v>
      </c>
      <c r="S45" s="21">
        <v>1859350</v>
      </c>
      <c r="T45" s="26">
        <f>N45/I45*100</f>
        <v>22.17687929013896</v>
      </c>
    </row>
    <row r="46" spans="1:20" ht="16.5" customHeight="1" x14ac:dyDescent="0.25">
      <c r="A46" s="19" t="s">
        <v>156</v>
      </c>
      <c r="B46" s="19" t="s">
        <v>12</v>
      </c>
      <c r="C46" s="19" t="s">
        <v>157</v>
      </c>
      <c r="D46" s="21">
        <v>4969900</v>
      </c>
      <c r="E46" s="21">
        <v>0</v>
      </c>
      <c r="F46" s="21">
        <v>0</v>
      </c>
      <c r="G46" s="21">
        <v>0</v>
      </c>
      <c r="H46" s="21">
        <v>400000</v>
      </c>
      <c r="I46" s="21">
        <v>4569900</v>
      </c>
      <c r="J46" s="21">
        <v>0</v>
      </c>
      <c r="K46" s="21">
        <v>400000</v>
      </c>
      <c r="L46" s="21">
        <v>4400000</v>
      </c>
      <c r="M46" s="21">
        <v>0</v>
      </c>
      <c r="N46" s="21">
        <v>360000</v>
      </c>
      <c r="O46" s="21">
        <v>0</v>
      </c>
      <c r="P46" s="21">
        <v>360000</v>
      </c>
      <c r="Q46" s="21">
        <v>0</v>
      </c>
      <c r="R46" s="21">
        <v>360000</v>
      </c>
      <c r="S46" s="21">
        <v>4209900</v>
      </c>
      <c r="T46" s="26">
        <f>N46/I46*100</f>
        <v>7.8776340838968038</v>
      </c>
    </row>
    <row r="47" spans="1:20" ht="16.5" customHeight="1" x14ac:dyDescent="0.25">
      <c r="A47" s="19" t="s">
        <v>158</v>
      </c>
      <c r="B47" s="19" t="s">
        <v>12</v>
      </c>
      <c r="C47" s="19" t="s">
        <v>159</v>
      </c>
      <c r="D47" s="21">
        <v>10283300</v>
      </c>
      <c r="E47" s="21">
        <v>0</v>
      </c>
      <c r="F47" s="21">
        <v>0</v>
      </c>
      <c r="G47" s="21">
        <v>0</v>
      </c>
      <c r="H47" s="21">
        <v>0</v>
      </c>
      <c r="I47" s="21">
        <v>10283300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10283300</v>
      </c>
      <c r="T47" s="26">
        <f>N47/I47*100</f>
        <v>0</v>
      </c>
    </row>
    <row r="48" spans="1:20" ht="16.5" customHeight="1" x14ac:dyDescent="0.25">
      <c r="A48" s="19" t="s">
        <v>160</v>
      </c>
      <c r="B48" s="19" t="s">
        <v>12</v>
      </c>
      <c r="C48" s="19" t="s">
        <v>161</v>
      </c>
      <c r="D48" s="21">
        <v>25955500</v>
      </c>
      <c r="E48" s="21">
        <v>0</v>
      </c>
      <c r="F48" s="21">
        <v>0</v>
      </c>
      <c r="G48" s="21">
        <v>0</v>
      </c>
      <c r="H48" s="21">
        <v>0</v>
      </c>
      <c r="I48" s="21">
        <v>25955500</v>
      </c>
      <c r="J48" s="21">
        <v>1509296</v>
      </c>
      <c r="K48" s="21">
        <v>0</v>
      </c>
      <c r="L48" s="21">
        <v>14544296</v>
      </c>
      <c r="M48" s="21">
        <v>1509296</v>
      </c>
      <c r="N48" s="21">
        <v>14544296</v>
      </c>
      <c r="O48" s="21">
        <v>1509296</v>
      </c>
      <c r="P48" s="21">
        <v>14544296</v>
      </c>
      <c r="Q48" s="21">
        <v>1509296</v>
      </c>
      <c r="R48" s="21">
        <v>14544296</v>
      </c>
      <c r="S48" s="21">
        <v>11411204</v>
      </c>
      <c r="T48" s="26">
        <f>N48/I48*100</f>
        <v>56.035506925314479</v>
      </c>
    </row>
    <row r="49" spans="1:20" ht="16.5" customHeight="1" x14ac:dyDescent="0.25">
      <c r="A49" s="19" t="s">
        <v>162</v>
      </c>
      <c r="B49" s="19" t="s">
        <v>12</v>
      </c>
      <c r="C49" s="19" t="s">
        <v>163</v>
      </c>
      <c r="D49" s="21">
        <v>17649700</v>
      </c>
      <c r="E49" s="21">
        <v>0</v>
      </c>
      <c r="F49" s="21">
        <v>0</v>
      </c>
      <c r="G49" s="21">
        <v>0</v>
      </c>
      <c r="H49" s="21">
        <v>7000000</v>
      </c>
      <c r="I49" s="21">
        <v>10649700</v>
      </c>
      <c r="J49" s="21">
        <v>0</v>
      </c>
      <c r="K49" s="21">
        <v>0</v>
      </c>
      <c r="L49" s="21">
        <v>9992105</v>
      </c>
      <c r="M49" s="21">
        <v>0</v>
      </c>
      <c r="N49" s="21">
        <v>9992105</v>
      </c>
      <c r="O49" s="21">
        <v>0</v>
      </c>
      <c r="P49" s="21">
        <v>9992104</v>
      </c>
      <c r="Q49" s="21">
        <v>0</v>
      </c>
      <c r="R49" s="21">
        <v>9992104</v>
      </c>
      <c r="S49" s="21">
        <v>657595</v>
      </c>
      <c r="T49" s="26">
        <f>N49/I49*100</f>
        <v>93.825225123712414</v>
      </c>
    </row>
    <row r="50" spans="1:20" ht="16.5" customHeight="1" x14ac:dyDescent="0.25">
      <c r="A50" s="19" t="s">
        <v>164</v>
      </c>
      <c r="B50" s="19" t="s">
        <v>12</v>
      </c>
      <c r="C50" s="19" t="s">
        <v>165</v>
      </c>
      <c r="D50" s="21">
        <v>497000</v>
      </c>
      <c r="E50" s="21">
        <v>0</v>
      </c>
      <c r="F50" s="21">
        <v>0</v>
      </c>
      <c r="G50" s="21">
        <v>0</v>
      </c>
      <c r="H50" s="21">
        <v>0</v>
      </c>
      <c r="I50" s="21">
        <v>497000</v>
      </c>
      <c r="J50" s="21">
        <v>0</v>
      </c>
      <c r="K50" s="21">
        <v>0</v>
      </c>
      <c r="L50" s="21">
        <v>480000</v>
      </c>
      <c r="M50" s="21">
        <v>0</v>
      </c>
      <c r="N50" s="21">
        <v>2380</v>
      </c>
      <c r="O50" s="21">
        <v>0</v>
      </c>
      <c r="P50" s="21">
        <v>2380</v>
      </c>
      <c r="Q50" s="21">
        <v>0</v>
      </c>
      <c r="R50" s="21">
        <v>2380</v>
      </c>
      <c r="S50" s="21">
        <v>494620</v>
      </c>
      <c r="T50" s="26">
        <f>N50/I50*100</f>
        <v>0.47887323943661975</v>
      </c>
    </row>
    <row r="51" spans="1:20" ht="16.5" customHeight="1" x14ac:dyDescent="0.25">
      <c r="A51" s="19" t="s">
        <v>166</v>
      </c>
      <c r="B51" s="19" t="s">
        <v>12</v>
      </c>
      <c r="C51" s="19" t="s">
        <v>167</v>
      </c>
      <c r="D51" s="21">
        <v>494400</v>
      </c>
      <c r="E51" s="21">
        <v>0</v>
      </c>
      <c r="F51" s="21">
        <v>0</v>
      </c>
      <c r="G51" s="21">
        <v>988800</v>
      </c>
      <c r="H51" s="21">
        <v>0</v>
      </c>
      <c r="I51" s="21">
        <v>1483200</v>
      </c>
      <c r="J51" s="21">
        <v>1483200</v>
      </c>
      <c r="K51" s="21">
        <v>0</v>
      </c>
      <c r="L51" s="21">
        <v>1483200</v>
      </c>
      <c r="M51" s="21">
        <v>313800</v>
      </c>
      <c r="N51" s="21">
        <v>313800</v>
      </c>
      <c r="O51" s="21">
        <v>313800</v>
      </c>
      <c r="P51" s="21">
        <v>313800</v>
      </c>
      <c r="Q51" s="21">
        <v>0</v>
      </c>
      <c r="R51" s="21">
        <v>0</v>
      </c>
      <c r="S51" s="21">
        <v>1169400</v>
      </c>
      <c r="T51" s="26">
        <f>N51/I51*100</f>
        <v>21.156957928802591</v>
      </c>
    </row>
    <row r="52" spans="1:20" ht="16.5" customHeight="1" x14ac:dyDescent="0.25">
      <c r="A52" s="19" t="s">
        <v>168</v>
      </c>
      <c r="B52" s="19" t="s">
        <v>12</v>
      </c>
      <c r="C52" s="19" t="s">
        <v>169</v>
      </c>
      <c r="D52" s="21">
        <v>154000000</v>
      </c>
      <c r="E52" s="21">
        <v>0</v>
      </c>
      <c r="F52" s="21">
        <v>0</v>
      </c>
      <c r="G52" s="21">
        <v>0</v>
      </c>
      <c r="H52" s="21">
        <v>0</v>
      </c>
      <c r="I52" s="21">
        <v>154000000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154000000</v>
      </c>
      <c r="T52" s="26">
        <f>N52/I52*100</f>
        <v>0</v>
      </c>
    </row>
    <row r="53" spans="1:20" ht="16.5" customHeight="1" x14ac:dyDescent="0.25">
      <c r="A53" s="19" t="s">
        <v>170</v>
      </c>
      <c r="B53" s="19" t="s">
        <v>12</v>
      </c>
      <c r="C53" s="19" t="s">
        <v>171</v>
      </c>
      <c r="D53" s="21">
        <v>31062000</v>
      </c>
      <c r="E53" s="21">
        <v>0</v>
      </c>
      <c r="F53" s="21">
        <v>0</v>
      </c>
      <c r="G53" s="21">
        <v>0</v>
      </c>
      <c r="H53" s="21">
        <v>31000000</v>
      </c>
      <c r="I53" s="21">
        <v>62000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62000</v>
      </c>
      <c r="T53" s="26">
        <f>N53/I53*100</f>
        <v>0</v>
      </c>
    </row>
    <row r="54" spans="1:20" ht="16.5" customHeight="1" x14ac:dyDescent="0.25">
      <c r="A54" s="19" t="s">
        <v>172</v>
      </c>
      <c r="B54" s="19" t="s">
        <v>12</v>
      </c>
      <c r="C54" s="19" t="s">
        <v>173</v>
      </c>
      <c r="D54" s="21">
        <v>10354000</v>
      </c>
      <c r="E54" s="21">
        <v>0</v>
      </c>
      <c r="F54" s="21">
        <v>0</v>
      </c>
      <c r="G54" s="21">
        <v>0</v>
      </c>
      <c r="H54" s="21">
        <v>0</v>
      </c>
      <c r="I54" s="21">
        <v>10354000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10354000</v>
      </c>
      <c r="T54" s="26">
        <f>N54/I54*100</f>
        <v>0</v>
      </c>
    </row>
    <row r="55" spans="1:20" ht="16.5" customHeight="1" x14ac:dyDescent="0.25">
      <c r="A55" s="19" t="s">
        <v>174</v>
      </c>
      <c r="B55" s="19" t="s">
        <v>12</v>
      </c>
      <c r="C55" s="19" t="s">
        <v>175</v>
      </c>
      <c r="D55" s="21">
        <v>21968500</v>
      </c>
      <c r="E55" s="21">
        <v>0</v>
      </c>
      <c r="F55" s="21">
        <v>0</v>
      </c>
      <c r="G55" s="21">
        <v>0</v>
      </c>
      <c r="H55" s="21">
        <v>0</v>
      </c>
      <c r="I55" s="21">
        <v>21968500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21968500</v>
      </c>
      <c r="T55" s="26">
        <f>N55/I55*100</f>
        <v>0</v>
      </c>
    </row>
    <row r="56" spans="1:20" ht="16.5" customHeight="1" x14ac:dyDescent="0.25">
      <c r="A56" s="19" t="s">
        <v>176</v>
      </c>
      <c r="B56" s="19" t="s">
        <v>12</v>
      </c>
      <c r="C56" s="19" t="s">
        <v>27</v>
      </c>
      <c r="D56" s="21">
        <v>6212400</v>
      </c>
      <c r="E56" s="21">
        <v>0</v>
      </c>
      <c r="F56" s="21">
        <v>0</v>
      </c>
      <c r="G56" s="21">
        <v>19323920</v>
      </c>
      <c r="H56" s="21">
        <v>0</v>
      </c>
      <c r="I56" s="21">
        <v>25536320</v>
      </c>
      <c r="J56" s="21">
        <v>0</v>
      </c>
      <c r="K56" s="21">
        <v>0</v>
      </c>
      <c r="L56" s="21">
        <v>16544630</v>
      </c>
      <c r="M56" s="21">
        <v>0</v>
      </c>
      <c r="N56" s="21">
        <v>16544630</v>
      </c>
      <c r="O56" s="21">
        <v>0</v>
      </c>
      <c r="P56" s="21">
        <v>0</v>
      </c>
      <c r="Q56" s="21">
        <v>0</v>
      </c>
      <c r="R56" s="21">
        <v>0</v>
      </c>
      <c r="S56" s="21">
        <v>8991690</v>
      </c>
      <c r="T56" s="26">
        <f>N56/I56*100</f>
        <v>64.788622636307807</v>
      </c>
    </row>
    <row r="57" spans="1:20" ht="16.5" customHeight="1" x14ac:dyDescent="0.25">
      <c r="A57" s="19" t="s">
        <v>177</v>
      </c>
      <c r="B57" s="19" t="s">
        <v>12</v>
      </c>
      <c r="C57" s="19" t="s">
        <v>178</v>
      </c>
      <c r="D57" s="21">
        <v>3435500</v>
      </c>
      <c r="E57" s="21">
        <v>0</v>
      </c>
      <c r="F57" s="21">
        <v>0</v>
      </c>
      <c r="G57" s="21">
        <v>0</v>
      </c>
      <c r="H57" s="21">
        <v>0</v>
      </c>
      <c r="I57" s="21">
        <v>3435500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3435500</v>
      </c>
      <c r="T57" s="26">
        <f>N57/I57*100</f>
        <v>0</v>
      </c>
    </row>
    <row r="58" spans="1:20" s="18" customFormat="1" ht="16.5" customHeight="1" x14ac:dyDescent="0.25">
      <c r="A58" s="17" t="s">
        <v>179</v>
      </c>
      <c r="B58" s="17" t="s">
        <v>6</v>
      </c>
      <c r="C58" s="17" t="s">
        <v>180</v>
      </c>
      <c r="D58" s="20">
        <v>1977600</v>
      </c>
      <c r="E58" s="20">
        <v>0</v>
      </c>
      <c r="F58" s="20">
        <v>0</v>
      </c>
      <c r="G58" s="20">
        <v>0</v>
      </c>
      <c r="H58" s="20">
        <v>0</v>
      </c>
      <c r="I58" s="20">
        <v>1977600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1977600</v>
      </c>
      <c r="T58" s="25">
        <f>N58/I58*100</f>
        <v>0</v>
      </c>
    </row>
    <row r="59" spans="1:20" ht="16.5" customHeight="1" x14ac:dyDescent="0.25">
      <c r="A59" s="19" t="s">
        <v>181</v>
      </c>
      <c r="B59" s="19" t="s">
        <v>12</v>
      </c>
      <c r="C59" s="19" t="s">
        <v>182</v>
      </c>
      <c r="D59" s="21">
        <v>1977600</v>
      </c>
      <c r="E59" s="21">
        <v>0</v>
      </c>
      <c r="F59" s="21">
        <v>0</v>
      </c>
      <c r="G59" s="21">
        <v>0</v>
      </c>
      <c r="H59" s="21">
        <v>0</v>
      </c>
      <c r="I59" s="21">
        <v>1977600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1977600</v>
      </c>
      <c r="T59" s="26">
        <f>N59/I59*100</f>
        <v>0</v>
      </c>
    </row>
    <row r="60" spans="1:20" s="18" customFormat="1" ht="16.5" customHeight="1" x14ac:dyDescent="0.25">
      <c r="A60" s="17" t="s">
        <v>183</v>
      </c>
      <c r="B60" s="17" t="s">
        <v>6</v>
      </c>
      <c r="C60" s="17" t="s">
        <v>184</v>
      </c>
      <c r="D60" s="20">
        <v>32038000</v>
      </c>
      <c r="E60" s="20">
        <v>0</v>
      </c>
      <c r="F60" s="20">
        <v>0</v>
      </c>
      <c r="G60" s="20">
        <v>0</v>
      </c>
      <c r="H60" s="20">
        <v>0</v>
      </c>
      <c r="I60" s="20">
        <v>32038000</v>
      </c>
      <c r="J60" s="20">
        <v>0</v>
      </c>
      <c r="K60" s="20">
        <v>0</v>
      </c>
      <c r="L60" s="20">
        <v>32038000</v>
      </c>
      <c r="M60" s="20">
        <v>2956256</v>
      </c>
      <c r="N60" s="20">
        <v>29562560</v>
      </c>
      <c r="O60" s="20">
        <v>2956256</v>
      </c>
      <c r="P60" s="20">
        <v>29562560</v>
      </c>
      <c r="Q60" s="20">
        <v>2956256</v>
      </c>
      <c r="R60" s="20">
        <v>29562560</v>
      </c>
      <c r="S60" s="20">
        <v>2475440</v>
      </c>
      <c r="T60" s="25">
        <f>N60/I60*100</f>
        <v>92.273425307447411</v>
      </c>
    </row>
    <row r="61" spans="1:20" s="18" customFormat="1" ht="16.5" customHeight="1" x14ac:dyDescent="0.25">
      <c r="A61" s="17" t="s">
        <v>185</v>
      </c>
      <c r="B61" s="17" t="s">
        <v>6</v>
      </c>
      <c r="C61" s="17" t="s">
        <v>186</v>
      </c>
      <c r="D61" s="20">
        <v>32038000</v>
      </c>
      <c r="E61" s="20">
        <v>0</v>
      </c>
      <c r="F61" s="20">
        <v>0</v>
      </c>
      <c r="G61" s="20">
        <v>0</v>
      </c>
      <c r="H61" s="20">
        <v>0</v>
      </c>
      <c r="I61" s="20">
        <v>32038000</v>
      </c>
      <c r="J61" s="20">
        <v>0</v>
      </c>
      <c r="K61" s="20">
        <v>0</v>
      </c>
      <c r="L61" s="20">
        <v>32038000</v>
      </c>
      <c r="M61" s="20">
        <v>2956256</v>
      </c>
      <c r="N61" s="20">
        <v>29562560</v>
      </c>
      <c r="O61" s="20">
        <v>2956256</v>
      </c>
      <c r="P61" s="20">
        <v>29562560</v>
      </c>
      <c r="Q61" s="20">
        <v>2956256</v>
      </c>
      <c r="R61" s="20">
        <v>29562560</v>
      </c>
      <c r="S61" s="20">
        <v>2475440</v>
      </c>
      <c r="T61" s="25">
        <f>N61/I61*100</f>
        <v>92.273425307447411</v>
      </c>
    </row>
    <row r="62" spans="1:20" ht="16.5" customHeight="1" x14ac:dyDescent="0.25">
      <c r="A62" s="19" t="s">
        <v>187</v>
      </c>
      <c r="B62" s="19" t="s">
        <v>12</v>
      </c>
      <c r="C62" s="19" t="s">
        <v>188</v>
      </c>
      <c r="D62" s="21">
        <v>32038000</v>
      </c>
      <c r="E62" s="21">
        <v>0</v>
      </c>
      <c r="F62" s="21">
        <v>0</v>
      </c>
      <c r="G62" s="21">
        <v>0</v>
      </c>
      <c r="H62" s="21">
        <v>0</v>
      </c>
      <c r="I62" s="21">
        <v>32038000</v>
      </c>
      <c r="J62" s="21">
        <v>0</v>
      </c>
      <c r="K62" s="21">
        <v>0</v>
      </c>
      <c r="L62" s="21">
        <v>32038000</v>
      </c>
      <c r="M62" s="21">
        <v>2956256</v>
      </c>
      <c r="N62" s="21">
        <v>29562560</v>
      </c>
      <c r="O62" s="21">
        <v>2956256</v>
      </c>
      <c r="P62" s="21">
        <v>29562560</v>
      </c>
      <c r="Q62" s="21">
        <v>2956256</v>
      </c>
      <c r="R62" s="21">
        <v>29562560</v>
      </c>
      <c r="S62" s="21">
        <v>2475440</v>
      </c>
      <c r="T62" s="26">
        <f>N62/I62*100</f>
        <v>92.273425307447411</v>
      </c>
    </row>
    <row r="63" spans="1:20" s="18" customFormat="1" ht="16.5" customHeight="1" x14ac:dyDescent="0.25">
      <c r="A63" s="22" t="s">
        <v>189</v>
      </c>
      <c r="B63" s="22" t="s">
        <v>6</v>
      </c>
      <c r="C63" s="22" t="s">
        <v>28</v>
      </c>
      <c r="D63" s="23">
        <v>9310819284</v>
      </c>
      <c r="E63" s="23">
        <v>156902231</v>
      </c>
      <c r="F63" s="23">
        <v>3000000000</v>
      </c>
      <c r="G63" s="23">
        <v>21000000</v>
      </c>
      <c r="H63" s="23">
        <v>3430654754</v>
      </c>
      <c r="I63" s="23">
        <v>3058066761</v>
      </c>
      <c r="J63" s="23">
        <v>0</v>
      </c>
      <c r="K63" s="23">
        <v>0</v>
      </c>
      <c r="L63" s="23">
        <v>3058066761</v>
      </c>
      <c r="M63" s="23">
        <v>0</v>
      </c>
      <c r="N63" s="23">
        <v>3058066761</v>
      </c>
      <c r="O63" s="23">
        <v>162844362</v>
      </c>
      <c r="P63" s="23">
        <v>2683302308</v>
      </c>
      <c r="Q63" s="23">
        <v>162844362</v>
      </c>
      <c r="R63" s="23">
        <v>2683302308</v>
      </c>
      <c r="S63" s="23">
        <v>0</v>
      </c>
      <c r="T63" s="24">
        <f>N63/I63*100</f>
        <v>100</v>
      </c>
    </row>
    <row r="64" spans="1:20" s="18" customFormat="1" ht="16.5" customHeight="1" x14ac:dyDescent="0.25">
      <c r="A64" s="17" t="s">
        <v>190</v>
      </c>
      <c r="B64" s="17" t="s">
        <v>6</v>
      </c>
      <c r="C64" s="17" t="s">
        <v>29</v>
      </c>
      <c r="D64" s="20">
        <v>9310819284</v>
      </c>
      <c r="E64" s="20">
        <v>156902231</v>
      </c>
      <c r="F64" s="20">
        <v>3000000000</v>
      </c>
      <c r="G64" s="20">
        <v>21000000</v>
      </c>
      <c r="H64" s="20">
        <v>3430654754</v>
      </c>
      <c r="I64" s="20">
        <v>3058066761</v>
      </c>
      <c r="J64" s="20">
        <v>0</v>
      </c>
      <c r="K64" s="20">
        <v>0</v>
      </c>
      <c r="L64" s="20">
        <v>3058066761</v>
      </c>
      <c r="M64" s="20">
        <v>0</v>
      </c>
      <c r="N64" s="20">
        <v>3058066761</v>
      </c>
      <c r="O64" s="20">
        <v>162844362</v>
      </c>
      <c r="P64" s="20">
        <v>2683302308</v>
      </c>
      <c r="Q64" s="20">
        <v>162844362</v>
      </c>
      <c r="R64" s="20">
        <v>2683302308</v>
      </c>
      <c r="S64" s="20">
        <v>0</v>
      </c>
      <c r="T64" s="25">
        <f>N64/I64*100</f>
        <v>100</v>
      </c>
    </row>
    <row r="65" spans="1:20" s="18" customFormat="1" ht="21" x14ac:dyDescent="0.25">
      <c r="A65" s="17" t="s">
        <v>191</v>
      </c>
      <c r="B65" s="17" t="s">
        <v>6</v>
      </c>
      <c r="C65" s="17" t="s">
        <v>30</v>
      </c>
      <c r="D65" s="20">
        <v>7633705689</v>
      </c>
      <c r="E65" s="20">
        <v>156902231</v>
      </c>
      <c r="F65" s="20">
        <v>2160984464</v>
      </c>
      <c r="G65" s="20">
        <v>21000000</v>
      </c>
      <c r="H65" s="20">
        <v>2898784609</v>
      </c>
      <c r="I65" s="20">
        <v>2751838847</v>
      </c>
      <c r="J65" s="20">
        <v>0</v>
      </c>
      <c r="K65" s="20">
        <v>0</v>
      </c>
      <c r="L65" s="20">
        <v>2751838847</v>
      </c>
      <c r="M65" s="20">
        <v>0</v>
      </c>
      <c r="N65" s="20">
        <v>2751838847</v>
      </c>
      <c r="O65" s="20">
        <v>162844362</v>
      </c>
      <c r="P65" s="20">
        <v>2383074398</v>
      </c>
      <c r="Q65" s="20">
        <v>162844362</v>
      </c>
      <c r="R65" s="20">
        <v>2383074398</v>
      </c>
      <c r="S65" s="20">
        <v>0</v>
      </c>
      <c r="T65" s="25">
        <f>N65/I65*100</f>
        <v>100</v>
      </c>
    </row>
    <row r="66" spans="1:20" s="18" customFormat="1" ht="21" x14ac:dyDescent="0.25">
      <c r="A66" s="17" t="s">
        <v>192</v>
      </c>
      <c r="B66" s="17" t="s">
        <v>6</v>
      </c>
      <c r="C66" s="17" t="s">
        <v>31</v>
      </c>
      <c r="D66" s="20">
        <v>1741514610</v>
      </c>
      <c r="E66" s="20">
        <v>0</v>
      </c>
      <c r="F66" s="20">
        <v>906754991</v>
      </c>
      <c r="G66" s="20">
        <v>21000000</v>
      </c>
      <c r="H66" s="20">
        <v>332866848</v>
      </c>
      <c r="I66" s="20">
        <v>522892771</v>
      </c>
      <c r="J66" s="20">
        <v>0</v>
      </c>
      <c r="K66" s="20">
        <v>0</v>
      </c>
      <c r="L66" s="20">
        <v>522892771</v>
      </c>
      <c r="M66" s="20">
        <v>0</v>
      </c>
      <c r="N66" s="20">
        <v>522892771</v>
      </c>
      <c r="O66" s="20">
        <v>0</v>
      </c>
      <c r="P66" s="20">
        <v>522892771</v>
      </c>
      <c r="Q66" s="20">
        <v>0</v>
      </c>
      <c r="R66" s="20">
        <v>522892771</v>
      </c>
      <c r="S66" s="20">
        <v>0</v>
      </c>
      <c r="T66" s="25">
        <f>N66/I66*100</f>
        <v>100</v>
      </c>
    </row>
    <row r="67" spans="1:20" ht="16.5" customHeight="1" x14ac:dyDescent="0.25">
      <c r="A67" s="19" t="s">
        <v>193</v>
      </c>
      <c r="B67" s="19" t="s">
        <v>33</v>
      </c>
      <c r="C67" s="19" t="s">
        <v>32</v>
      </c>
      <c r="D67" s="21">
        <v>55956181</v>
      </c>
      <c r="E67" s="21">
        <v>0</v>
      </c>
      <c r="F67" s="21">
        <v>0</v>
      </c>
      <c r="G67" s="21">
        <v>0</v>
      </c>
      <c r="H67" s="21">
        <v>10956181</v>
      </c>
      <c r="I67" s="21">
        <v>45000000</v>
      </c>
      <c r="J67" s="21">
        <v>0</v>
      </c>
      <c r="K67" s="21">
        <v>0</v>
      </c>
      <c r="L67" s="21">
        <v>45000000</v>
      </c>
      <c r="M67" s="21">
        <v>0</v>
      </c>
      <c r="N67" s="21">
        <v>45000000</v>
      </c>
      <c r="O67" s="21">
        <v>0</v>
      </c>
      <c r="P67" s="21">
        <v>45000000</v>
      </c>
      <c r="Q67" s="21">
        <v>0</v>
      </c>
      <c r="R67" s="21">
        <v>45000000</v>
      </c>
      <c r="S67" s="21">
        <v>0</v>
      </c>
      <c r="T67" s="26">
        <f>N67/I67*100</f>
        <v>100</v>
      </c>
    </row>
    <row r="68" spans="1:20" ht="16.5" customHeight="1" x14ac:dyDescent="0.25">
      <c r="A68" s="19" t="s">
        <v>193</v>
      </c>
      <c r="B68" s="19" t="s">
        <v>34</v>
      </c>
      <c r="C68" s="19" t="s">
        <v>32</v>
      </c>
      <c r="D68" s="21">
        <v>279478000</v>
      </c>
      <c r="E68" s="21">
        <v>0</v>
      </c>
      <c r="F68" s="21">
        <v>0</v>
      </c>
      <c r="G68" s="21">
        <v>0</v>
      </c>
      <c r="H68" s="21">
        <v>161944667</v>
      </c>
      <c r="I68" s="21">
        <v>117533333</v>
      </c>
      <c r="J68" s="21">
        <v>0</v>
      </c>
      <c r="K68" s="21">
        <v>0</v>
      </c>
      <c r="L68" s="21">
        <v>117533333</v>
      </c>
      <c r="M68" s="21">
        <v>0</v>
      </c>
      <c r="N68" s="21">
        <v>117533333</v>
      </c>
      <c r="O68" s="21">
        <v>0</v>
      </c>
      <c r="P68" s="21">
        <v>117533333</v>
      </c>
      <c r="Q68" s="21">
        <v>0</v>
      </c>
      <c r="R68" s="21">
        <v>117533333</v>
      </c>
      <c r="S68" s="21">
        <v>0</v>
      </c>
      <c r="T68" s="26">
        <f>N68/I68*100</f>
        <v>100</v>
      </c>
    </row>
    <row r="69" spans="1:20" ht="16.5" customHeight="1" x14ac:dyDescent="0.25">
      <c r="A69" s="19" t="s">
        <v>194</v>
      </c>
      <c r="B69" s="19" t="s">
        <v>39</v>
      </c>
      <c r="C69" s="19" t="s">
        <v>35</v>
      </c>
      <c r="D69" s="21">
        <v>100000000</v>
      </c>
      <c r="E69" s="21">
        <v>0</v>
      </c>
      <c r="F69" s="21">
        <v>0</v>
      </c>
      <c r="G69" s="21">
        <v>21000000</v>
      </c>
      <c r="H69" s="21">
        <v>121000000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5" t="s">
        <v>318</v>
      </c>
    </row>
    <row r="70" spans="1:20" ht="16.5" customHeight="1" x14ac:dyDescent="0.25">
      <c r="A70" s="19" t="s">
        <v>195</v>
      </c>
      <c r="B70" s="19" t="s">
        <v>36</v>
      </c>
      <c r="C70" s="19" t="s">
        <v>35</v>
      </c>
      <c r="D70" s="21">
        <v>659223209</v>
      </c>
      <c r="E70" s="21">
        <v>0</v>
      </c>
      <c r="F70" s="21">
        <v>515511659</v>
      </c>
      <c r="G70" s="21">
        <v>0</v>
      </c>
      <c r="H70" s="21">
        <v>24186112</v>
      </c>
      <c r="I70" s="21">
        <v>119525438</v>
      </c>
      <c r="J70" s="21">
        <v>0</v>
      </c>
      <c r="K70" s="21">
        <v>0</v>
      </c>
      <c r="L70" s="21">
        <v>119525438</v>
      </c>
      <c r="M70" s="21">
        <v>0</v>
      </c>
      <c r="N70" s="21">
        <v>119525438</v>
      </c>
      <c r="O70" s="21">
        <v>0</v>
      </c>
      <c r="P70" s="21">
        <v>119525438</v>
      </c>
      <c r="Q70" s="21">
        <v>0</v>
      </c>
      <c r="R70" s="21">
        <v>119525438</v>
      </c>
      <c r="S70" s="21">
        <v>0</v>
      </c>
      <c r="T70" s="25">
        <f>N70/I70*100</f>
        <v>100</v>
      </c>
    </row>
    <row r="71" spans="1:20" ht="16.5" customHeight="1" x14ac:dyDescent="0.25">
      <c r="A71" s="19" t="s">
        <v>195</v>
      </c>
      <c r="B71" s="19" t="s">
        <v>33</v>
      </c>
      <c r="C71" s="19" t="s">
        <v>35</v>
      </c>
      <c r="D71" s="21">
        <v>255613888</v>
      </c>
      <c r="E71" s="21">
        <v>0</v>
      </c>
      <c r="F71" s="21">
        <v>0</v>
      </c>
      <c r="G71" s="21">
        <v>0</v>
      </c>
      <c r="H71" s="21">
        <v>14779888</v>
      </c>
      <c r="I71" s="21">
        <v>240834000</v>
      </c>
      <c r="J71" s="21">
        <v>0</v>
      </c>
      <c r="K71" s="21">
        <v>0</v>
      </c>
      <c r="L71" s="21">
        <v>240834000</v>
      </c>
      <c r="M71" s="21">
        <v>0</v>
      </c>
      <c r="N71" s="21">
        <v>240834000</v>
      </c>
      <c r="O71" s="21">
        <v>0</v>
      </c>
      <c r="P71" s="21">
        <v>240834000</v>
      </c>
      <c r="Q71" s="21">
        <v>0</v>
      </c>
      <c r="R71" s="21">
        <v>240834000</v>
      </c>
      <c r="S71" s="21">
        <v>0</v>
      </c>
      <c r="T71" s="25">
        <f>N71/I71*100</f>
        <v>100</v>
      </c>
    </row>
    <row r="72" spans="1:20" ht="16.5" customHeight="1" x14ac:dyDescent="0.25">
      <c r="A72" s="19" t="s">
        <v>196</v>
      </c>
      <c r="B72" s="19" t="s">
        <v>36</v>
      </c>
      <c r="C72" s="19" t="s">
        <v>35</v>
      </c>
      <c r="D72" s="21">
        <v>100000000</v>
      </c>
      <c r="E72" s="21">
        <v>0</v>
      </c>
      <c r="F72" s="21">
        <v>100000000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5" t="s">
        <v>318</v>
      </c>
    </row>
    <row r="73" spans="1:20" ht="16.5" customHeight="1" x14ac:dyDescent="0.25">
      <c r="A73" s="19" t="s">
        <v>197</v>
      </c>
      <c r="B73" s="19" t="s">
        <v>36</v>
      </c>
      <c r="C73" s="19" t="s">
        <v>198</v>
      </c>
      <c r="D73" s="21">
        <v>291243332</v>
      </c>
      <c r="E73" s="21">
        <v>0</v>
      </c>
      <c r="F73" s="21">
        <v>291243332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5" t="s">
        <v>318</v>
      </c>
    </row>
    <row r="74" spans="1:20" s="18" customFormat="1" ht="16.5" customHeight="1" x14ac:dyDescent="0.25">
      <c r="A74" s="17" t="s">
        <v>199</v>
      </c>
      <c r="B74" s="17" t="s">
        <v>6</v>
      </c>
      <c r="C74" s="17" t="s">
        <v>37</v>
      </c>
      <c r="D74" s="20">
        <v>2187917322</v>
      </c>
      <c r="E74" s="20">
        <v>0</v>
      </c>
      <c r="F74" s="20">
        <v>757214641</v>
      </c>
      <c r="G74" s="20">
        <v>0</v>
      </c>
      <c r="H74" s="20">
        <v>712976497</v>
      </c>
      <c r="I74" s="20">
        <v>717726184</v>
      </c>
      <c r="J74" s="20">
        <v>0</v>
      </c>
      <c r="K74" s="20">
        <v>0</v>
      </c>
      <c r="L74" s="20">
        <v>717726184</v>
      </c>
      <c r="M74" s="20">
        <v>0</v>
      </c>
      <c r="N74" s="20">
        <v>717726184</v>
      </c>
      <c r="O74" s="20">
        <v>2500000</v>
      </c>
      <c r="P74" s="20">
        <v>694214821</v>
      </c>
      <c r="Q74" s="20">
        <v>2500000</v>
      </c>
      <c r="R74" s="20">
        <v>694214821</v>
      </c>
      <c r="S74" s="20">
        <v>0</v>
      </c>
      <c r="T74" s="25">
        <f>N74/I74*100</f>
        <v>100</v>
      </c>
    </row>
    <row r="75" spans="1:20" ht="16.5" customHeight="1" x14ac:dyDescent="0.25">
      <c r="A75" s="19" t="s">
        <v>200</v>
      </c>
      <c r="B75" s="19" t="s">
        <v>33</v>
      </c>
      <c r="C75" s="19" t="s">
        <v>38</v>
      </c>
      <c r="D75" s="21">
        <v>175433366</v>
      </c>
      <c r="E75" s="21">
        <v>0</v>
      </c>
      <c r="F75" s="21">
        <v>0</v>
      </c>
      <c r="G75" s="21">
        <v>0</v>
      </c>
      <c r="H75" s="21">
        <v>116033366</v>
      </c>
      <c r="I75" s="21">
        <v>59400000</v>
      </c>
      <c r="J75" s="21">
        <v>0</v>
      </c>
      <c r="K75" s="21">
        <v>0</v>
      </c>
      <c r="L75" s="21">
        <v>59400000</v>
      </c>
      <c r="M75" s="21">
        <v>0</v>
      </c>
      <c r="N75" s="21">
        <v>59400000</v>
      </c>
      <c r="O75" s="21">
        <v>0</v>
      </c>
      <c r="P75" s="21">
        <v>59400000</v>
      </c>
      <c r="Q75" s="21">
        <v>0</v>
      </c>
      <c r="R75" s="21">
        <v>59400000</v>
      </c>
      <c r="S75" s="21">
        <v>0</v>
      </c>
      <c r="T75" s="25">
        <f>N75/I75*100</f>
        <v>100</v>
      </c>
    </row>
    <row r="76" spans="1:20" ht="16.5" customHeight="1" x14ac:dyDescent="0.25">
      <c r="A76" s="19" t="s">
        <v>200</v>
      </c>
      <c r="B76" s="19" t="s">
        <v>66</v>
      </c>
      <c r="C76" s="19" t="s">
        <v>38</v>
      </c>
      <c r="D76" s="21">
        <v>100000000</v>
      </c>
      <c r="E76" s="21">
        <v>0</v>
      </c>
      <c r="F76" s="21">
        <v>0</v>
      </c>
      <c r="G76" s="21">
        <v>0</v>
      </c>
      <c r="H76" s="21">
        <v>100000000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5" t="s">
        <v>318</v>
      </c>
    </row>
    <row r="77" spans="1:20" ht="16.5" customHeight="1" x14ac:dyDescent="0.25">
      <c r="A77" s="19" t="s">
        <v>200</v>
      </c>
      <c r="B77" s="19" t="s">
        <v>36</v>
      </c>
      <c r="C77" s="19" t="s">
        <v>38</v>
      </c>
      <c r="D77" s="21">
        <v>293002025</v>
      </c>
      <c r="E77" s="21">
        <v>0</v>
      </c>
      <c r="F77" s="21">
        <v>285507946</v>
      </c>
      <c r="G77" s="21">
        <v>0</v>
      </c>
      <c r="H77" s="21">
        <v>0</v>
      </c>
      <c r="I77" s="21">
        <v>7494079</v>
      </c>
      <c r="J77" s="21">
        <v>0</v>
      </c>
      <c r="K77" s="21">
        <v>0</v>
      </c>
      <c r="L77" s="21">
        <v>7494079</v>
      </c>
      <c r="M77" s="21">
        <v>0</v>
      </c>
      <c r="N77" s="21">
        <v>7494079</v>
      </c>
      <c r="O77" s="21">
        <v>0</v>
      </c>
      <c r="P77" s="21">
        <v>7494079</v>
      </c>
      <c r="Q77" s="21">
        <v>0</v>
      </c>
      <c r="R77" s="21">
        <v>7494079</v>
      </c>
      <c r="S77" s="21">
        <v>0</v>
      </c>
      <c r="T77" s="25">
        <f>N77/I77*100</f>
        <v>100</v>
      </c>
    </row>
    <row r="78" spans="1:20" ht="16.5" customHeight="1" x14ac:dyDescent="0.25">
      <c r="A78" s="19" t="s">
        <v>200</v>
      </c>
      <c r="B78" s="19" t="s">
        <v>39</v>
      </c>
      <c r="C78" s="19" t="s">
        <v>38</v>
      </c>
      <c r="D78" s="21">
        <v>80000000</v>
      </c>
      <c r="E78" s="21">
        <v>0</v>
      </c>
      <c r="F78" s="21">
        <v>0</v>
      </c>
      <c r="G78" s="21">
        <v>0</v>
      </c>
      <c r="H78" s="21">
        <v>80000000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5" t="s">
        <v>318</v>
      </c>
    </row>
    <row r="79" spans="1:20" ht="21" x14ac:dyDescent="0.25">
      <c r="A79" s="19" t="s">
        <v>201</v>
      </c>
      <c r="B79" s="19" t="s">
        <v>33</v>
      </c>
      <c r="C79" s="19" t="s">
        <v>40</v>
      </c>
      <c r="D79" s="21">
        <v>32800401</v>
      </c>
      <c r="E79" s="21">
        <v>0</v>
      </c>
      <c r="F79" s="21">
        <v>0</v>
      </c>
      <c r="G79" s="21">
        <v>0</v>
      </c>
      <c r="H79" s="21">
        <v>17800401</v>
      </c>
      <c r="I79" s="21">
        <v>15000000</v>
      </c>
      <c r="J79" s="21">
        <v>0</v>
      </c>
      <c r="K79" s="21">
        <v>0</v>
      </c>
      <c r="L79" s="21">
        <v>15000000</v>
      </c>
      <c r="M79" s="21">
        <v>0</v>
      </c>
      <c r="N79" s="21">
        <v>15000000</v>
      </c>
      <c r="O79" s="21">
        <v>0</v>
      </c>
      <c r="P79" s="21">
        <v>15000000</v>
      </c>
      <c r="Q79" s="21">
        <v>0</v>
      </c>
      <c r="R79" s="21">
        <v>15000000</v>
      </c>
      <c r="S79" s="21">
        <v>0</v>
      </c>
      <c r="T79" s="26">
        <f>N79/I79*100</f>
        <v>100</v>
      </c>
    </row>
    <row r="80" spans="1:20" ht="21" x14ac:dyDescent="0.25">
      <c r="A80" s="19" t="s">
        <v>201</v>
      </c>
      <c r="B80" s="19" t="s">
        <v>34</v>
      </c>
      <c r="C80" s="19" t="s">
        <v>40</v>
      </c>
      <c r="D80" s="21">
        <v>500000000</v>
      </c>
      <c r="E80" s="21">
        <v>0</v>
      </c>
      <c r="F80" s="21">
        <v>0</v>
      </c>
      <c r="G80" s="21">
        <v>0</v>
      </c>
      <c r="H80" s="21">
        <v>304000000</v>
      </c>
      <c r="I80" s="21">
        <v>196000000</v>
      </c>
      <c r="J80" s="21">
        <v>0</v>
      </c>
      <c r="K80" s="21">
        <v>0</v>
      </c>
      <c r="L80" s="21">
        <v>196000000</v>
      </c>
      <c r="M80" s="21">
        <v>0</v>
      </c>
      <c r="N80" s="21">
        <v>196000000</v>
      </c>
      <c r="O80" s="21">
        <v>0</v>
      </c>
      <c r="P80" s="21">
        <v>196000000</v>
      </c>
      <c r="Q80" s="21">
        <v>0</v>
      </c>
      <c r="R80" s="21">
        <v>196000000</v>
      </c>
      <c r="S80" s="21">
        <v>0</v>
      </c>
      <c r="T80" s="26">
        <f>N80/I80*100</f>
        <v>100</v>
      </c>
    </row>
    <row r="81" spans="1:20" ht="21" x14ac:dyDescent="0.25">
      <c r="A81" s="19" t="s">
        <v>201</v>
      </c>
      <c r="B81" s="19" t="s">
        <v>36</v>
      </c>
      <c r="C81" s="19" t="s">
        <v>40</v>
      </c>
      <c r="D81" s="21">
        <v>627852400</v>
      </c>
      <c r="E81" s="21">
        <v>0</v>
      </c>
      <c r="F81" s="21">
        <v>392320295</v>
      </c>
      <c r="G81" s="21">
        <v>0</v>
      </c>
      <c r="H81" s="21">
        <v>0</v>
      </c>
      <c r="I81" s="21">
        <v>235532105</v>
      </c>
      <c r="J81" s="21">
        <v>0</v>
      </c>
      <c r="K81" s="21">
        <v>0</v>
      </c>
      <c r="L81" s="21">
        <v>235532105</v>
      </c>
      <c r="M81" s="21">
        <v>0</v>
      </c>
      <c r="N81" s="21">
        <v>235532105</v>
      </c>
      <c r="O81" s="21">
        <v>0</v>
      </c>
      <c r="P81" s="21">
        <v>214520742</v>
      </c>
      <c r="Q81" s="21">
        <v>0</v>
      </c>
      <c r="R81" s="21">
        <v>214520742</v>
      </c>
      <c r="S81" s="21">
        <v>0</v>
      </c>
      <c r="T81" s="26">
        <f>N81/I81*100</f>
        <v>100</v>
      </c>
    </row>
    <row r="82" spans="1:20" ht="16.5" customHeight="1" x14ac:dyDescent="0.25">
      <c r="A82" s="19" t="s">
        <v>202</v>
      </c>
      <c r="B82" s="19" t="s">
        <v>33</v>
      </c>
      <c r="C82" s="19" t="s">
        <v>41</v>
      </c>
      <c r="D82" s="21">
        <v>299442730</v>
      </c>
      <c r="E82" s="21">
        <v>0</v>
      </c>
      <c r="F82" s="21">
        <v>0</v>
      </c>
      <c r="G82" s="21">
        <v>0</v>
      </c>
      <c r="H82" s="21">
        <v>95142730</v>
      </c>
      <c r="I82" s="21">
        <v>204300000</v>
      </c>
      <c r="J82" s="21">
        <v>0</v>
      </c>
      <c r="K82" s="21">
        <v>0</v>
      </c>
      <c r="L82" s="21">
        <v>204300000</v>
      </c>
      <c r="M82" s="21">
        <v>0</v>
      </c>
      <c r="N82" s="21">
        <v>204300000</v>
      </c>
      <c r="O82" s="21">
        <v>2500000</v>
      </c>
      <c r="P82" s="21">
        <v>201800000</v>
      </c>
      <c r="Q82" s="21">
        <v>2500000</v>
      </c>
      <c r="R82" s="21">
        <v>201800000</v>
      </c>
      <c r="S82" s="21">
        <v>0</v>
      </c>
      <c r="T82" s="26">
        <f>N82/I82*100</f>
        <v>100</v>
      </c>
    </row>
    <row r="83" spans="1:20" ht="16.5" customHeight="1" x14ac:dyDescent="0.25">
      <c r="A83" s="19" t="s">
        <v>202</v>
      </c>
      <c r="B83" s="19" t="s">
        <v>36</v>
      </c>
      <c r="C83" s="19" t="s">
        <v>41</v>
      </c>
      <c r="D83" s="21">
        <v>79386400</v>
      </c>
      <c r="E83" s="21">
        <v>0</v>
      </c>
      <c r="F83" s="21">
        <v>79386400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5" t="s">
        <v>318</v>
      </c>
    </row>
    <row r="84" spans="1:20" s="18" customFormat="1" ht="16.5" customHeight="1" x14ac:dyDescent="0.25">
      <c r="A84" s="17" t="s">
        <v>203</v>
      </c>
      <c r="B84" s="17" t="s">
        <v>6</v>
      </c>
      <c r="C84" s="17" t="s">
        <v>42</v>
      </c>
      <c r="D84" s="20">
        <v>549525970</v>
      </c>
      <c r="E84" s="20">
        <v>0</v>
      </c>
      <c r="F84" s="20">
        <v>203091300</v>
      </c>
      <c r="G84" s="20">
        <v>0</v>
      </c>
      <c r="H84" s="20">
        <v>305940176</v>
      </c>
      <c r="I84" s="20">
        <v>40494494</v>
      </c>
      <c r="J84" s="20">
        <v>0</v>
      </c>
      <c r="K84" s="20">
        <v>0</v>
      </c>
      <c r="L84" s="20">
        <v>40494494</v>
      </c>
      <c r="M84" s="20">
        <v>0</v>
      </c>
      <c r="N84" s="20">
        <v>40494494</v>
      </c>
      <c r="O84" s="20">
        <v>0</v>
      </c>
      <c r="P84" s="20">
        <v>40494494</v>
      </c>
      <c r="Q84" s="20">
        <v>0</v>
      </c>
      <c r="R84" s="20">
        <v>40494494</v>
      </c>
      <c r="S84" s="20">
        <v>0</v>
      </c>
      <c r="T84" s="25">
        <f>N84/I84*100</f>
        <v>100</v>
      </c>
    </row>
    <row r="85" spans="1:20" ht="16.5" customHeight="1" x14ac:dyDescent="0.25">
      <c r="A85" s="19" t="s">
        <v>204</v>
      </c>
      <c r="B85" s="19" t="s">
        <v>33</v>
      </c>
      <c r="C85" s="19" t="s">
        <v>43</v>
      </c>
      <c r="D85" s="21">
        <v>181437805</v>
      </c>
      <c r="E85" s="21">
        <v>0</v>
      </c>
      <c r="F85" s="21">
        <v>0</v>
      </c>
      <c r="G85" s="21">
        <v>0</v>
      </c>
      <c r="H85" s="21">
        <v>181437805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5" t="s">
        <v>318</v>
      </c>
    </row>
    <row r="86" spans="1:20" ht="16.5" customHeight="1" x14ac:dyDescent="0.25">
      <c r="A86" s="19" t="s">
        <v>204</v>
      </c>
      <c r="B86" s="19" t="s">
        <v>36</v>
      </c>
      <c r="C86" s="19" t="s">
        <v>43</v>
      </c>
      <c r="D86" s="21">
        <v>100000000</v>
      </c>
      <c r="E86" s="21">
        <v>0</v>
      </c>
      <c r="F86" s="21">
        <v>74003138</v>
      </c>
      <c r="G86" s="21">
        <v>0</v>
      </c>
      <c r="H86" s="21">
        <v>0</v>
      </c>
      <c r="I86" s="21">
        <v>25996862</v>
      </c>
      <c r="J86" s="21">
        <v>0</v>
      </c>
      <c r="K86" s="21">
        <v>0</v>
      </c>
      <c r="L86" s="21">
        <v>25996862</v>
      </c>
      <c r="M86" s="21">
        <v>0</v>
      </c>
      <c r="N86" s="21">
        <v>25996862</v>
      </c>
      <c r="O86" s="21">
        <v>0</v>
      </c>
      <c r="P86" s="21">
        <v>25996862</v>
      </c>
      <c r="Q86" s="21">
        <v>0</v>
      </c>
      <c r="R86" s="21">
        <v>25996862</v>
      </c>
      <c r="S86" s="21">
        <v>0</v>
      </c>
      <c r="T86" s="26">
        <f>N86/I86*100</f>
        <v>100</v>
      </c>
    </row>
    <row r="87" spans="1:20" ht="16.5" customHeight="1" x14ac:dyDescent="0.25">
      <c r="A87" s="19" t="s">
        <v>205</v>
      </c>
      <c r="B87" s="19" t="s">
        <v>33</v>
      </c>
      <c r="C87" s="19" t="s">
        <v>206</v>
      </c>
      <c r="D87" s="21">
        <v>55658500</v>
      </c>
      <c r="E87" s="21">
        <v>0</v>
      </c>
      <c r="F87" s="21">
        <v>0</v>
      </c>
      <c r="G87" s="21">
        <v>0</v>
      </c>
      <c r="H87" s="21">
        <v>55658500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5" t="s">
        <v>318</v>
      </c>
    </row>
    <row r="88" spans="1:20" ht="16.5" customHeight="1" x14ac:dyDescent="0.25">
      <c r="A88" s="19" t="s">
        <v>205</v>
      </c>
      <c r="B88" s="19" t="s">
        <v>36</v>
      </c>
      <c r="C88" s="19" t="s">
        <v>206</v>
      </c>
      <c r="D88" s="21">
        <v>71358116</v>
      </c>
      <c r="E88" s="21">
        <v>0</v>
      </c>
      <c r="F88" s="21">
        <v>71358116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5" t="s">
        <v>318</v>
      </c>
    </row>
    <row r="89" spans="1:20" ht="16.5" customHeight="1" x14ac:dyDescent="0.25">
      <c r="A89" s="19" t="s">
        <v>205</v>
      </c>
      <c r="B89" s="19" t="s">
        <v>85</v>
      </c>
      <c r="C89" s="19" t="s">
        <v>206</v>
      </c>
      <c r="D89" s="21">
        <v>18504370</v>
      </c>
      <c r="E89" s="21">
        <v>0</v>
      </c>
      <c r="F89" s="21">
        <v>0</v>
      </c>
      <c r="G89" s="21">
        <v>0</v>
      </c>
      <c r="H89" s="21">
        <v>18504370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5" t="s">
        <v>318</v>
      </c>
    </row>
    <row r="90" spans="1:20" ht="16.5" customHeight="1" x14ac:dyDescent="0.25">
      <c r="A90" s="19" t="s">
        <v>207</v>
      </c>
      <c r="B90" s="19" t="s">
        <v>33</v>
      </c>
      <c r="C90" s="19" t="s">
        <v>208</v>
      </c>
      <c r="D90" s="21">
        <v>24312746</v>
      </c>
      <c r="E90" s="21">
        <v>0</v>
      </c>
      <c r="F90" s="21">
        <v>0</v>
      </c>
      <c r="G90" s="21">
        <v>0</v>
      </c>
      <c r="H90" s="21">
        <v>12812746</v>
      </c>
      <c r="I90" s="21">
        <v>11500000</v>
      </c>
      <c r="J90" s="21">
        <v>0</v>
      </c>
      <c r="K90" s="21">
        <v>0</v>
      </c>
      <c r="L90" s="21">
        <v>11500000</v>
      </c>
      <c r="M90" s="21">
        <v>0</v>
      </c>
      <c r="N90" s="21">
        <v>11500000</v>
      </c>
      <c r="O90" s="21">
        <v>0</v>
      </c>
      <c r="P90" s="21">
        <v>11500000</v>
      </c>
      <c r="Q90" s="21">
        <v>0</v>
      </c>
      <c r="R90" s="21">
        <v>11500000</v>
      </c>
      <c r="S90" s="21">
        <v>0</v>
      </c>
      <c r="T90" s="26">
        <f>N90/I90*100</f>
        <v>100</v>
      </c>
    </row>
    <row r="91" spans="1:20" ht="16.5" customHeight="1" x14ac:dyDescent="0.25">
      <c r="A91" s="19" t="s">
        <v>207</v>
      </c>
      <c r="B91" s="19" t="s">
        <v>209</v>
      </c>
      <c r="C91" s="19" t="s">
        <v>210</v>
      </c>
      <c r="D91" s="21">
        <v>37526755</v>
      </c>
      <c r="E91" s="21">
        <v>0</v>
      </c>
      <c r="F91" s="21">
        <v>0</v>
      </c>
      <c r="G91" s="21">
        <v>0</v>
      </c>
      <c r="H91" s="21">
        <v>37526755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5" t="s">
        <v>318</v>
      </c>
    </row>
    <row r="92" spans="1:20" ht="16.5" customHeight="1" x14ac:dyDescent="0.25">
      <c r="A92" s="19" t="s">
        <v>207</v>
      </c>
      <c r="B92" s="19" t="s">
        <v>36</v>
      </c>
      <c r="C92" s="19" t="s">
        <v>210</v>
      </c>
      <c r="D92" s="21">
        <v>60727678</v>
      </c>
      <c r="E92" s="21">
        <v>0</v>
      </c>
      <c r="F92" s="21">
        <v>57730046</v>
      </c>
      <c r="G92" s="21">
        <v>0</v>
      </c>
      <c r="H92" s="21">
        <v>0</v>
      </c>
      <c r="I92" s="21">
        <v>2997632</v>
      </c>
      <c r="J92" s="21">
        <v>0</v>
      </c>
      <c r="K92" s="21">
        <v>0</v>
      </c>
      <c r="L92" s="21">
        <v>2997632</v>
      </c>
      <c r="M92" s="21">
        <v>0</v>
      </c>
      <c r="N92" s="21">
        <v>2997632</v>
      </c>
      <c r="O92" s="21">
        <v>0</v>
      </c>
      <c r="P92" s="21">
        <v>2997632</v>
      </c>
      <c r="Q92" s="21">
        <v>0</v>
      </c>
      <c r="R92" s="21">
        <v>2997632</v>
      </c>
      <c r="S92" s="21">
        <v>0</v>
      </c>
      <c r="T92" s="26">
        <f>N92/I92*100</f>
        <v>100</v>
      </c>
    </row>
    <row r="93" spans="1:20" s="18" customFormat="1" ht="16.5" customHeight="1" x14ac:dyDescent="0.25">
      <c r="A93" s="17" t="s">
        <v>211</v>
      </c>
      <c r="B93" s="17" t="s">
        <v>6</v>
      </c>
      <c r="C93" s="17" t="s">
        <v>212</v>
      </c>
      <c r="D93" s="20">
        <v>33506417</v>
      </c>
      <c r="E93" s="20">
        <v>0</v>
      </c>
      <c r="F93" s="20">
        <v>0</v>
      </c>
      <c r="G93" s="20">
        <v>0</v>
      </c>
      <c r="H93" s="20">
        <v>33506417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5" t="s">
        <v>318</v>
      </c>
    </row>
    <row r="94" spans="1:20" ht="21" x14ac:dyDescent="0.25">
      <c r="A94" s="19" t="s">
        <v>213</v>
      </c>
      <c r="B94" s="19" t="s">
        <v>33</v>
      </c>
      <c r="C94" s="19" t="s">
        <v>214</v>
      </c>
      <c r="D94" s="21">
        <v>33506417</v>
      </c>
      <c r="E94" s="21">
        <v>0</v>
      </c>
      <c r="F94" s="21">
        <v>0</v>
      </c>
      <c r="G94" s="21">
        <v>0</v>
      </c>
      <c r="H94" s="21">
        <v>33506417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5" t="s">
        <v>318</v>
      </c>
    </row>
    <row r="95" spans="1:20" s="18" customFormat="1" ht="16.5" customHeight="1" x14ac:dyDescent="0.25">
      <c r="A95" s="17" t="s">
        <v>215</v>
      </c>
      <c r="B95" s="17" t="s">
        <v>6</v>
      </c>
      <c r="C95" s="17" t="s">
        <v>44</v>
      </c>
      <c r="D95" s="20">
        <v>2895185370</v>
      </c>
      <c r="E95" s="20">
        <v>156902231</v>
      </c>
      <c r="F95" s="20">
        <v>113923532</v>
      </c>
      <c r="G95" s="20">
        <v>0</v>
      </c>
      <c r="H95" s="20">
        <v>1467438671</v>
      </c>
      <c r="I95" s="20">
        <v>1470725398</v>
      </c>
      <c r="J95" s="20">
        <v>0</v>
      </c>
      <c r="K95" s="20">
        <v>0</v>
      </c>
      <c r="L95" s="20">
        <v>1470725398</v>
      </c>
      <c r="M95" s="20">
        <v>0</v>
      </c>
      <c r="N95" s="20">
        <v>1470725398</v>
      </c>
      <c r="O95" s="20">
        <v>160344362</v>
      </c>
      <c r="P95" s="20">
        <v>1125472312</v>
      </c>
      <c r="Q95" s="20">
        <v>160344362</v>
      </c>
      <c r="R95" s="20">
        <v>1125472312</v>
      </c>
      <c r="S95" s="20">
        <v>0</v>
      </c>
      <c r="T95" s="25">
        <f>N95/I95*100</f>
        <v>100</v>
      </c>
    </row>
    <row r="96" spans="1:20" ht="31.5" x14ac:dyDescent="0.25">
      <c r="A96" s="19" t="s">
        <v>216</v>
      </c>
      <c r="B96" s="19" t="s">
        <v>33</v>
      </c>
      <c r="C96" s="19" t="s">
        <v>45</v>
      </c>
      <c r="D96" s="21">
        <v>99103118</v>
      </c>
      <c r="E96" s="21">
        <v>34365108</v>
      </c>
      <c r="F96" s="21">
        <v>0</v>
      </c>
      <c r="G96" s="21">
        <v>0</v>
      </c>
      <c r="H96" s="21">
        <v>75484148</v>
      </c>
      <c r="I96" s="21">
        <v>57984078</v>
      </c>
      <c r="J96" s="21">
        <v>0</v>
      </c>
      <c r="K96" s="21">
        <v>0</v>
      </c>
      <c r="L96" s="21">
        <v>57984078</v>
      </c>
      <c r="M96" s="21">
        <v>0</v>
      </c>
      <c r="N96" s="21">
        <v>57984078</v>
      </c>
      <c r="O96" s="21">
        <v>0</v>
      </c>
      <c r="P96" s="21">
        <v>57984078</v>
      </c>
      <c r="Q96" s="21">
        <v>0</v>
      </c>
      <c r="R96" s="21">
        <v>57984078</v>
      </c>
      <c r="S96" s="21">
        <v>0</v>
      </c>
      <c r="T96" s="26">
        <f>N96/I96*100</f>
        <v>100</v>
      </c>
    </row>
    <row r="97" spans="1:20" ht="31.5" x14ac:dyDescent="0.25">
      <c r="A97" s="19" t="s">
        <v>216</v>
      </c>
      <c r="B97" s="19" t="s">
        <v>46</v>
      </c>
      <c r="C97" s="19" t="s">
        <v>45</v>
      </c>
      <c r="D97" s="21">
        <v>291954000</v>
      </c>
      <c r="E97" s="21">
        <v>0</v>
      </c>
      <c r="F97" s="21">
        <v>0</v>
      </c>
      <c r="G97" s="21">
        <v>0</v>
      </c>
      <c r="H97" s="21">
        <v>291954000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5" t="s">
        <v>318</v>
      </c>
    </row>
    <row r="98" spans="1:20" ht="31.5" x14ac:dyDescent="0.25">
      <c r="A98" s="19" t="s">
        <v>216</v>
      </c>
      <c r="B98" s="19" t="s">
        <v>217</v>
      </c>
      <c r="C98" s="19" t="s">
        <v>45</v>
      </c>
      <c r="D98" s="21">
        <v>5422757</v>
      </c>
      <c r="E98" s="21">
        <v>0</v>
      </c>
      <c r="F98" s="21">
        <v>0</v>
      </c>
      <c r="G98" s="21">
        <v>0</v>
      </c>
      <c r="H98" s="21">
        <v>5422757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5" t="s">
        <v>318</v>
      </c>
    </row>
    <row r="99" spans="1:20" ht="31.5" x14ac:dyDescent="0.25">
      <c r="A99" s="19" t="s">
        <v>216</v>
      </c>
      <c r="B99" s="19" t="s">
        <v>12</v>
      </c>
      <c r="C99" s="19" t="s">
        <v>45</v>
      </c>
      <c r="D99" s="21">
        <v>75000000</v>
      </c>
      <c r="E99" s="21">
        <v>122537123</v>
      </c>
      <c r="F99" s="21">
        <v>0</v>
      </c>
      <c r="G99" s="21">
        <v>0</v>
      </c>
      <c r="H99" s="21">
        <v>75000000</v>
      </c>
      <c r="I99" s="21">
        <v>122537123</v>
      </c>
      <c r="J99" s="21">
        <v>0</v>
      </c>
      <c r="K99" s="21">
        <v>0</v>
      </c>
      <c r="L99" s="21">
        <v>122537123</v>
      </c>
      <c r="M99" s="21">
        <v>0</v>
      </c>
      <c r="N99" s="21">
        <v>122537123</v>
      </c>
      <c r="O99" s="21">
        <v>0</v>
      </c>
      <c r="P99" s="21">
        <v>122537123</v>
      </c>
      <c r="Q99" s="21">
        <v>0</v>
      </c>
      <c r="R99" s="21">
        <v>122537123</v>
      </c>
      <c r="S99" s="21">
        <v>0</v>
      </c>
      <c r="T99" s="26">
        <f>N99/I99*100</f>
        <v>100</v>
      </c>
    </row>
    <row r="100" spans="1:20" ht="31.5" x14ac:dyDescent="0.25">
      <c r="A100" s="19" t="s">
        <v>216</v>
      </c>
      <c r="B100" s="19" t="s">
        <v>36</v>
      </c>
      <c r="C100" s="19" t="s">
        <v>45</v>
      </c>
      <c r="D100" s="21">
        <v>2423705495</v>
      </c>
      <c r="E100" s="21">
        <v>0</v>
      </c>
      <c r="F100" s="21">
        <v>113923532</v>
      </c>
      <c r="G100" s="21">
        <v>0</v>
      </c>
      <c r="H100" s="21">
        <v>1019577766</v>
      </c>
      <c r="I100" s="21">
        <v>1290204197</v>
      </c>
      <c r="J100" s="21">
        <v>0</v>
      </c>
      <c r="K100" s="21">
        <v>0</v>
      </c>
      <c r="L100" s="21">
        <v>1290204197</v>
      </c>
      <c r="M100" s="21">
        <v>0</v>
      </c>
      <c r="N100" s="21">
        <v>1290204197</v>
      </c>
      <c r="O100" s="21">
        <v>160344362</v>
      </c>
      <c r="P100" s="21">
        <v>944951111</v>
      </c>
      <c r="Q100" s="21">
        <v>160344362</v>
      </c>
      <c r="R100" s="21">
        <v>944951111</v>
      </c>
      <c r="S100" s="21">
        <v>0</v>
      </c>
      <c r="T100" s="26">
        <f>N100/I100*100</f>
        <v>100</v>
      </c>
    </row>
    <row r="101" spans="1:20" s="18" customFormat="1" ht="16.5" customHeight="1" x14ac:dyDescent="0.25">
      <c r="A101" s="17" t="s">
        <v>218</v>
      </c>
      <c r="B101" s="17" t="s">
        <v>6</v>
      </c>
      <c r="C101" s="17" t="s">
        <v>47</v>
      </c>
      <c r="D101" s="20">
        <v>226056000</v>
      </c>
      <c r="E101" s="20">
        <v>0</v>
      </c>
      <c r="F101" s="20">
        <v>180000000</v>
      </c>
      <c r="G101" s="20">
        <v>0</v>
      </c>
      <c r="H101" s="20">
        <v>46056000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5"/>
    </row>
    <row r="102" spans="1:20" ht="21" x14ac:dyDescent="0.25">
      <c r="A102" s="19" t="s">
        <v>219</v>
      </c>
      <c r="B102" s="19" t="s">
        <v>36</v>
      </c>
      <c r="C102" s="19" t="s">
        <v>48</v>
      </c>
      <c r="D102" s="21">
        <v>100000000</v>
      </c>
      <c r="E102" s="21">
        <v>0</v>
      </c>
      <c r="F102" s="21">
        <v>100000000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5"/>
    </row>
    <row r="103" spans="1:20" ht="21" x14ac:dyDescent="0.25">
      <c r="A103" s="19" t="s">
        <v>219</v>
      </c>
      <c r="B103" s="19" t="s">
        <v>34</v>
      </c>
      <c r="C103" s="19" t="s">
        <v>48</v>
      </c>
      <c r="D103" s="21">
        <v>32893000</v>
      </c>
      <c r="E103" s="21">
        <v>0</v>
      </c>
      <c r="F103" s="21">
        <v>0</v>
      </c>
      <c r="G103" s="21">
        <v>0</v>
      </c>
      <c r="H103" s="21">
        <v>32893000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5"/>
    </row>
    <row r="104" spans="1:20" ht="21" x14ac:dyDescent="0.25">
      <c r="A104" s="19" t="s">
        <v>220</v>
      </c>
      <c r="B104" s="19" t="s">
        <v>34</v>
      </c>
      <c r="C104" s="19" t="s">
        <v>221</v>
      </c>
      <c r="D104" s="21">
        <v>5269000</v>
      </c>
      <c r="E104" s="21">
        <v>0</v>
      </c>
      <c r="F104" s="21">
        <v>0</v>
      </c>
      <c r="G104" s="21">
        <v>0</v>
      </c>
      <c r="H104" s="21">
        <v>5269000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5"/>
    </row>
    <row r="105" spans="1:20" ht="21" x14ac:dyDescent="0.25">
      <c r="A105" s="19" t="s">
        <v>220</v>
      </c>
      <c r="B105" s="19" t="s">
        <v>36</v>
      </c>
      <c r="C105" s="19" t="s">
        <v>221</v>
      </c>
      <c r="D105" s="21">
        <v>30000000</v>
      </c>
      <c r="E105" s="21">
        <v>0</v>
      </c>
      <c r="F105" s="21">
        <v>30000000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5"/>
    </row>
    <row r="106" spans="1:20" ht="16.5" customHeight="1" x14ac:dyDescent="0.25">
      <c r="A106" s="19" t="s">
        <v>222</v>
      </c>
      <c r="B106" s="19" t="s">
        <v>34</v>
      </c>
      <c r="C106" s="19" t="s">
        <v>223</v>
      </c>
      <c r="D106" s="21">
        <v>7894000</v>
      </c>
      <c r="E106" s="21">
        <v>0</v>
      </c>
      <c r="F106" s="21">
        <v>0</v>
      </c>
      <c r="G106" s="21">
        <v>0</v>
      </c>
      <c r="H106" s="21">
        <v>7894000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5"/>
    </row>
    <row r="107" spans="1:20" ht="16.5" customHeight="1" x14ac:dyDescent="0.25">
      <c r="A107" s="19" t="s">
        <v>222</v>
      </c>
      <c r="B107" s="19" t="s">
        <v>36</v>
      </c>
      <c r="C107" s="19" t="s">
        <v>223</v>
      </c>
      <c r="D107" s="21">
        <v>50000000</v>
      </c>
      <c r="E107" s="21">
        <v>0</v>
      </c>
      <c r="F107" s="21">
        <v>50000000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5"/>
    </row>
    <row r="108" spans="1:20" s="18" customFormat="1" ht="21" x14ac:dyDescent="0.25">
      <c r="A108" s="17" t="s">
        <v>224</v>
      </c>
      <c r="B108" s="17" t="s">
        <v>6</v>
      </c>
      <c r="C108" s="17" t="s">
        <v>49</v>
      </c>
      <c r="D108" s="20">
        <v>169146250</v>
      </c>
      <c r="E108" s="20">
        <v>0</v>
      </c>
      <c r="F108" s="20">
        <v>25881191</v>
      </c>
      <c r="G108" s="20">
        <v>0</v>
      </c>
      <c r="H108" s="20">
        <v>139146250</v>
      </c>
      <c r="I108" s="20">
        <v>4118809</v>
      </c>
      <c r="J108" s="20">
        <v>0</v>
      </c>
      <c r="K108" s="20">
        <v>0</v>
      </c>
      <c r="L108" s="20">
        <v>4118809</v>
      </c>
      <c r="M108" s="20">
        <v>0</v>
      </c>
      <c r="N108" s="20">
        <v>4118809</v>
      </c>
      <c r="O108" s="20">
        <v>0</v>
      </c>
      <c r="P108" s="20">
        <v>4118809</v>
      </c>
      <c r="Q108" s="20">
        <v>0</v>
      </c>
      <c r="R108" s="20">
        <v>4118809</v>
      </c>
      <c r="S108" s="20">
        <v>0</v>
      </c>
      <c r="T108" s="25">
        <f>N108/I108*100</f>
        <v>100</v>
      </c>
    </row>
    <row r="109" spans="1:20" s="18" customFormat="1" ht="16.5" customHeight="1" x14ac:dyDescent="0.25">
      <c r="A109" s="17" t="s">
        <v>225</v>
      </c>
      <c r="B109" s="17" t="s">
        <v>6</v>
      </c>
      <c r="C109" s="17" t="s">
        <v>50</v>
      </c>
      <c r="D109" s="20">
        <v>93487750</v>
      </c>
      <c r="E109" s="20">
        <v>0</v>
      </c>
      <c r="F109" s="20">
        <v>5881191</v>
      </c>
      <c r="G109" s="20">
        <v>0</v>
      </c>
      <c r="H109" s="20">
        <v>83487750</v>
      </c>
      <c r="I109" s="20">
        <v>4118809</v>
      </c>
      <c r="J109" s="20">
        <v>0</v>
      </c>
      <c r="K109" s="20">
        <v>0</v>
      </c>
      <c r="L109" s="20">
        <v>4118809</v>
      </c>
      <c r="M109" s="20">
        <v>0</v>
      </c>
      <c r="N109" s="20">
        <v>4118809</v>
      </c>
      <c r="O109" s="20">
        <v>0</v>
      </c>
      <c r="P109" s="20">
        <v>4118809</v>
      </c>
      <c r="Q109" s="20">
        <v>0</v>
      </c>
      <c r="R109" s="20">
        <v>4118809</v>
      </c>
      <c r="S109" s="20">
        <v>0</v>
      </c>
      <c r="T109" s="25">
        <f>N109/I109*100</f>
        <v>100</v>
      </c>
    </row>
    <row r="110" spans="1:20" ht="16.5" customHeight="1" x14ac:dyDescent="0.25">
      <c r="A110" s="19" t="s">
        <v>226</v>
      </c>
      <c r="B110" s="19" t="s">
        <v>33</v>
      </c>
      <c r="C110" s="19" t="s">
        <v>51</v>
      </c>
      <c r="D110" s="21">
        <v>83487750</v>
      </c>
      <c r="E110" s="21">
        <v>0</v>
      </c>
      <c r="F110" s="21">
        <v>0</v>
      </c>
      <c r="G110" s="21">
        <v>0</v>
      </c>
      <c r="H110" s="21">
        <v>83487750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5"/>
    </row>
    <row r="111" spans="1:20" ht="16.5" customHeight="1" x14ac:dyDescent="0.25">
      <c r="A111" s="19" t="s">
        <v>226</v>
      </c>
      <c r="B111" s="19" t="s">
        <v>36</v>
      </c>
      <c r="C111" s="19" t="s">
        <v>51</v>
      </c>
      <c r="D111" s="21">
        <v>10000000</v>
      </c>
      <c r="E111" s="21">
        <v>0</v>
      </c>
      <c r="F111" s="21">
        <v>5881191</v>
      </c>
      <c r="G111" s="21">
        <v>0</v>
      </c>
      <c r="H111" s="21">
        <v>0</v>
      </c>
      <c r="I111" s="21">
        <v>4118809</v>
      </c>
      <c r="J111" s="21">
        <v>0</v>
      </c>
      <c r="K111" s="21">
        <v>0</v>
      </c>
      <c r="L111" s="21">
        <v>4118809</v>
      </c>
      <c r="M111" s="21">
        <v>0</v>
      </c>
      <c r="N111" s="21">
        <v>4118809</v>
      </c>
      <c r="O111" s="21">
        <v>0</v>
      </c>
      <c r="P111" s="21">
        <v>4118809</v>
      </c>
      <c r="Q111" s="21">
        <v>0</v>
      </c>
      <c r="R111" s="21">
        <v>4118809</v>
      </c>
      <c r="S111" s="21">
        <v>0</v>
      </c>
      <c r="T111" s="26">
        <f>N111/I111*100</f>
        <v>100</v>
      </c>
    </row>
    <row r="112" spans="1:20" s="18" customFormat="1" ht="16.5" customHeight="1" x14ac:dyDescent="0.25">
      <c r="A112" s="17" t="s">
        <v>227</v>
      </c>
      <c r="B112" s="17" t="s">
        <v>6</v>
      </c>
      <c r="C112" s="17" t="s">
        <v>52</v>
      </c>
      <c r="D112" s="20">
        <v>32263400</v>
      </c>
      <c r="E112" s="20">
        <v>0</v>
      </c>
      <c r="F112" s="20">
        <v>10000000</v>
      </c>
      <c r="G112" s="20">
        <v>0</v>
      </c>
      <c r="H112" s="20">
        <v>22263400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5"/>
    </row>
    <row r="113" spans="1:20" ht="16.5" customHeight="1" x14ac:dyDescent="0.25">
      <c r="A113" s="19" t="s">
        <v>228</v>
      </c>
      <c r="B113" s="19" t="s">
        <v>33</v>
      </c>
      <c r="C113" s="19" t="s">
        <v>53</v>
      </c>
      <c r="D113" s="21">
        <v>22263400</v>
      </c>
      <c r="E113" s="21">
        <v>0</v>
      </c>
      <c r="F113" s="21">
        <v>0</v>
      </c>
      <c r="G113" s="21">
        <v>0</v>
      </c>
      <c r="H113" s="21">
        <v>22263400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5"/>
    </row>
    <row r="114" spans="1:20" ht="16.5" customHeight="1" x14ac:dyDescent="0.25">
      <c r="A114" s="19" t="s">
        <v>228</v>
      </c>
      <c r="B114" s="19" t="s">
        <v>36</v>
      </c>
      <c r="C114" s="19" t="s">
        <v>53</v>
      </c>
      <c r="D114" s="21">
        <v>10000000</v>
      </c>
      <c r="E114" s="21">
        <v>0</v>
      </c>
      <c r="F114" s="21">
        <v>10000000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5"/>
    </row>
    <row r="115" spans="1:20" s="18" customFormat="1" ht="16.5" customHeight="1" x14ac:dyDescent="0.25">
      <c r="A115" s="17" t="s">
        <v>229</v>
      </c>
      <c r="B115" s="17" t="s">
        <v>6</v>
      </c>
      <c r="C115" s="17" t="s">
        <v>230</v>
      </c>
      <c r="D115" s="20">
        <v>43395100</v>
      </c>
      <c r="E115" s="20">
        <v>0</v>
      </c>
      <c r="F115" s="20">
        <v>10000000</v>
      </c>
      <c r="G115" s="20">
        <v>0</v>
      </c>
      <c r="H115" s="20">
        <v>33395100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5"/>
    </row>
    <row r="116" spans="1:20" ht="16.5" customHeight="1" x14ac:dyDescent="0.25">
      <c r="A116" s="19" t="s">
        <v>231</v>
      </c>
      <c r="B116" s="19" t="s">
        <v>33</v>
      </c>
      <c r="C116" s="19" t="s">
        <v>232</v>
      </c>
      <c r="D116" s="21">
        <v>33395100</v>
      </c>
      <c r="E116" s="21">
        <v>0</v>
      </c>
      <c r="F116" s="21">
        <v>0</v>
      </c>
      <c r="G116" s="21">
        <v>0</v>
      </c>
      <c r="H116" s="21">
        <v>33395100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5"/>
    </row>
    <row r="117" spans="1:20" ht="16.5" customHeight="1" x14ac:dyDescent="0.25">
      <c r="A117" s="19" t="s">
        <v>231</v>
      </c>
      <c r="B117" s="19" t="s">
        <v>36</v>
      </c>
      <c r="C117" s="19" t="s">
        <v>232</v>
      </c>
      <c r="D117" s="21">
        <v>10000000</v>
      </c>
      <c r="E117" s="21">
        <v>0</v>
      </c>
      <c r="F117" s="21">
        <v>10000000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5"/>
    </row>
    <row r="118" spans="1:20" s="18" customFormat="1" ht="16.5" customHeight="1" x14ac:dyDescent="0.25">
      <c r="A118" s="17" t="s">
        <v>233</v>
      </c>
      <c r="B118" s="17" t="s">
        <v>6</v>
      </c>
      <c r="C118" s="17" t="s">
        <v>54</v>
      </c>
      <c r="D118" s="20">
        <v>607967345</v>
      </c>
      <c r="E118" s="20">
        <v>0</v>
      </c>
      <c r="F118" s="20">
        <v>148501345</v>
      </c>
      <c r="G118" s="20">
        <v>0</v>
      </c>
      <c r="H118" s="20">
        <v>392723895</v>
      </c>
      <c r="I118" s="20">
        <v>66742105</v>
      </c>
      <c r="J118" s="20">
        <v>0</v>
      </c>
      <c r="K118" s="20">
        <v>0</v>
      </c>
      <c r="L118" s="20">
        <v>66742105</v>
      </c>
      <c r="M118" s="20">
        <v>0</v>
      </c>
      <c r="N118" s="20">
        <v>66742105</v>
      </c>
      <c r="O118" s="20">
        <v>0</v>
      </c>
      <c r="P118" s="20">
        <v>60742101</v>
      </c>
      <c r="Q118" s="20">
        <v>0</v>
      </c>
      <c r="R118" s="20">
        <v>60742101</v>
      </c>
      <c r="S118" s="20">
        <v>0</v>
      </c>
      <c r="T118" s="25">
        <f>N118/I118*100</f>
        <v>100</v>
      </c>
    </row>
    <row r="119" spans="1:20" s="18" customFormat="1" ht="16.5" customHeight="1" x14ac:dyDescent="0.25">
      <c r="A119" s="17" t="s">
        <v>234</v>
      </c>
      <c r="B119" s="17" t="s">
        <v>6</v>
      </c>
      <c r="C119" s="17" t="s">
        <v>55</v>
      </c>
      <c r="D119" s="20">
        <v>607967345</v>
      </c>
      <c r="E119" s="20">
        <v>0</v>
      </c>
      <c r="F119" s="20">
        <v>148501345</v>
      </c>
      <c r="G119" s="20">
        <v>0</v>
      </c>
      <c r="H119" s="20">
        <v>392723895</v>
      </c>
      <c r="I119" s="20">
        <v>66742105</v>
      </c>
      <c r="J119" s="20">
        <v>0</v>
      </c>
      <c r="K119" s="20">
        <v>0</v>
      </c>
      <c r="L119" s="20">
        <v>66742105</v>
      </c>
      <c r="M119" s="20">
        <v>0</v>
      </c>
      <c r="N119" s="20">
        <v>66742105</v>
      </c>
      <c r="O119" s="20">
        <v>0</v>
      </c>
      <c r="P119" s="20">
        <v>60742101</v>
      </c>
      <c r="Q119" s="20">
        <v>0</v>
      </c>
      <c r="R119" s="20">
        <v>60742101</v>
      </c>
      <c r="S119" s="20">
        <v>0</v>
      </c>
      <c r="T119" s="25">
        <f>N119/I119*100</f>
        <v>100</v>
      </c>
    </row>
    <row r="120" spans="1:20" ht="21" x14ac:dyDescent="0.25">
      <c r="A120" s="19" t="s">
        <v>235</v>
      </c>
      <c r="B120" s="19" t="s">
        <v>34</v>
      </c>
      <c r="C120" s="19" t="s">
        <v>236</v>
      </c>
      <c r="D120" s="21">
        <v>117938000</v>
      </c>
      <c r="E120" s="21">
        <v>0</v>
      </c>
      <c r="F120" s="21">
        <v>0</v>
      </c>
      <c r="G120" s="21">
        <v>0</v>
      </c>
      <c r="H120" s="21">
        <v>117938000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5"/>
    </row>
    <row r="121" spans="1:20" ht="21" x14ac:dyDescent="0.25">
      <c r="A121" s="19" t="s">
        <v>235</v>
      </c>
      <c r="B121" s="19" t="s">
        <v>36</v>
      </c>
      <c r="C121" s="19" t="s">
        <v>236</v>
      </c>
      <c r="D121" s="21">
        <v>14847812</v>
      </c>
      <c r="E121" s="21">
        <v>0</v>
      </c>
      <c r="F121" s="21">
        <v>14847812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5"/>
    </row>
    <row r="122" spans="1:20" ht="21" x14ac:dyDescent="0.25">
      <c r="A122" s="19" t="s">
        <v>237</v>
      </c>
      <c r="B122" s="19" t="s">
        <v>34</v>
      </c>
      <c r="C122" s="19" t="s">
        <v>238</v>
      </c>
      <c r="D122" s="21">
        <v>36036000</v>
      </c>
      <c r="E122" s="21">
        <v>0</v>
      </c>
      <c r="F122" s="21">
        <v>0</v>
      </c>
      <c r="G122" s="21">
        <v>0</v>
      </c>
      <c r="H122" s="21">
        <v>24036000</v>
      </c>
      <c r="I122" s="21">
        <v>12000000</v>
      </c>
      <c r="J122" s="21">
        <v>0</v>
      </c>
      <c r="K122" s="21">
        <v>0</v>
      </c>
      <c r="L122" s="21">
        <v>12000000</v>
      </c>
      <c r="M122" s="21">
        <v>0</v>
      </c>
      <c r="N122" s="21">
        <v>12000000</v>
      </c>
      <c r="O122" s="21">
        <v>0</v>
      </c>
      <c r="P122" s="21">
        <v>6000000</v>
      </c>
      <c r="Q122" s="21">
        <v>0</v>
      </c>
      <c r="R122" s="21">
        <v>6000000</v>
      </c>
      <c r="S122" s="21">
        <v>0</v>
      </c>
      <c r="T122" s="26">
        <f>N122/I122*100</f>
        <v>100</v>
      </c>
    </row>
    <row r="123" spans="1:20" ht="21" x14ac:dyDescent="0.25">
      <c r="A123" s="19" t="s">
        <v>237</v>
      </c>
      <c r="B123" s="19" t="s">
        <v>36</v>
      </c>
      <c r="C123" s="19" t="s">
        <v>238</v>
      </c>
      <c r="D123" s="21">
        <v>53869736</v>
      </c>
      <c r="E123" s="21">
        <v>0</v>
      </c>
      <c r="F123" s="21">
        <v>18869736</v>
      </c>
      <c r="G123" s="21">
        <v>0</v>
      </c>
      <c r="H123" s="21">
        <v>35000000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>
        <v>0</v>
      </c>
      <c r="T123" s="25"/>
    </row>
    <row r="124" spans="1:20" ht="21" x14ac:dyDescent="0.25">
      <c r="A124" s="19" t="s">
        <v>239</v>
      </c>
      <c r="B124" s="19" t="s">
        <v>34</v>
      </c>
      <c r="C124" s="19" t="s">
        <v>240</v>
      </c>
      <c r="D124" s="21">
        <v>135622000</v>
      </c>
      <c r="E124" s="21">
        <v>0</v>
      </c>
      <c r="F124" s="21">
        <v>0</v>
      </c>
      <c r="G124" s="21">
        <v>0</v>
      </c>
      <c r="H124" s="21">
        <v>120372000</v>
      </c>
      <c r="I124" s="21">
        <v>15250000</v>
      </c>
      <c r="J124" s="21">
        <v>0</v>
      </c>
      <c r="K124" s="21">
        <v>0</v>
      </c>
      <c r="L124" s="21">
        <v>15250000</v>
      </c>
      <c r="M124" s="21">
        <v>0</v>
      </c>
      <c r="N124" s="21">
        <v>15250000</v>
      </c>
      <c r="O124" s="21">
        <v>0</v>
      </c>
      <c r="P124" s="21">
        <v>15250000</v>
      </c>
      <c r="Q124" s="21">
        <v>0</v>
      </c>
      <c r="R124" s="21">
        <v>15250000</v>
      </c>
      <c r="S124" s="21">
        <v>0</v>
      </c>
      <c r="T124" s="26">
        <f>N124/I124*100</f>
        <v>100</v>
      </c>
    </row>
    <row r="125" spans="1:20" ht="16.5" customHeight="1" x14ac:dyDescent="0.25">
      <c r="A125" s="19" t="s">
        <v>241</v>
      </c>
      <c r="B125" s="19" t="s">
        <v>34</v>
      </c>
      <c r="C125" s="19" t="s">
        <v>56</v>
      </c>
      <c r="D125" s="21">
        <v>134870000</v>
      </c>
      <c r="E125" s="21">
        <v>0</v>
      </c>
      <c r="F125" s="21">
        <v>0</v>
      </c>
      <c r="G125" s="21">
        <v>0</v>
      </c>
      <c r="H125" s="21">
        <v>95377895</v>
      </c>
      <c r="I125" s="21">
        <v>39492105</v>
      </c>
      <c r="J125" s="21">
        <v>0</v>
      </c>
      <c r="K125" s="21">
        <v>0</v>
      </c>
      <c r="L125" s="21">
        <v>39492105</v>
      </c>
      <c r="M125" s="21">
        <v>0</v>
      </c>
      <c r="N125" s="21">
        <v>39492105</v>
      </c>
      <c r="O125" s="21">
        <v>0</v>
      </c>
      <c r="P125" s="21">
        <v>39492101</v>
      </c>
      <c r="Q125" s="21">
        <v>0</v>
      </c>
      <c r="R125" s="21">
        <v>39492101</v>
      </c>
      <c r="S125" s="21">
        <v>0</v>
      </c>
      <c r="T125" s="26">
        <f>N125/I125*100</f>
        <v>100</v>
      </c>
    </row>
    <row r="126" spans="1:20" ht="16.5" customHeight="1" x14ac:dyDescent="0.25">
      <c r="A126" s="19" t="s">
        <v>241</v>
      </c>
      <c r="B126" s="19" t="s">
        <v>36</v>
      </c>
      <c r="C126" s="19" t="s">
        <v>56</v>
      </c>
      <c r="D126" s="21">
        <v>82225344</v>
      </c>
      <c r="E126" s="21">
        <v>0</v>
      </c>
      <c r="F126" s="21">
        <v>82225344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5"/>
    </row>
    <row r="127" spans="1:20" ht="16.5" customHeight="1" x14ac:dyDescent="0.25">
      <c r="A127" s="19" t="s">
        <v>242</v>
      </c>
      <c r="B127" s="19" t="s">
        <v>36</v>
      </c>
      <c r="C127" s="19" t="s">
        <v>243</v>
      </c>
      <c r="D127" s="21">
        <v>32558453</v>
      </c>
      <c r="E127" s="21">
        <v>0</v>
      </c>
      <c r="F127" s="21">
        <v>32558453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5"/>
    </row>
    <row r="128" spans="1:20" s="18" customFormat="1" ht="16.5" customHeight="1" x14ac:dyDescent="0.25">
      <c r="A128" s="17" t="s">
        <v>244</v>
      </c>
      <c r="B128" s="17" t="s">
        <v>6</v>
      </c>
      <c r="C128" s="17" t="s">
        <v>245</v>
      </c>
      <c r="D128" s="20">
        <v>900000000</v>
      </c>
      <c r="E128" s="20">
        <v>0</v>
      </c>
      <c r="F128" s="20">
        <v>664633000</v>
      </c>
      <c r="G128" s="20">
        <v>0</v>
      </c>
      <c r="H128" s="20">
        <v>0</v>
      </c>
      <c r="I128" s="20">
        <v>235367000</v>
      </c>
      <c r="J128" s="20">
        <v>0</v>
      </c>
      <c r="K128" s="20">
        <v>0</v>
      </c>
      <c r="L128" s="20">
        <v>235367000</v>
      </c>
      <c r="M128" s="20">
        <v>0</v>
      </c>
      <c r="N128" s="20">
        <v>235367000</v>
      </c>
      <c r="O128" s="20">
        <v>0</v>
      </c>
      <c r="P128" s="20">
        <v>235367000</v>
      </c>
      <c r="Q128" s="20">
        <v>0</v>
      </c>
      <c r="R128" s="20">
        <v>235367000</v>
      </c>
      <c r="S128" s="20">
        <v>0</v>
      </c>
      <c r="T128" s="25">
        <f>N128/I128*100</f>
        <v>100</v>
      </c>
    </row>
    <row r="129" spans="1:20" ht="16.5" customHeight="1" x14ac:dyDescent="0.25">
      <c r="A129" s="19" t="s">
        <v>246</v>
      </c>
      <c r="B129" s="19" t="s">
        <v>36</v>
      </c>
      <c r="C129" s="19" t="s">
        <v>247</v>
      </c>
      <c r="D129" s="21">
        <v>231441250</v>
      </c>
      <c r="E129" s="21">
        <v>0</v>
      </c>
      <c r="F129" s="21">
        <v>173941250</v>
      </c>
      <c r="G129" s="21">
        <v>0</v>
      </c>
      <c r="H129" s="21">
        <v>0</v>
      </c>
      <c r="I129" s="21">
        <v>57500000</v>
      </c>
      <c r="J129" s="21">
        <v>0</v>
      </c>
      <c r="K129" s="21">
        <v>0</v>
      </c>
      <c r="L129" s="21">
        <v>57500000</v>
      </c>
      <c r="M129" s="21">
        <v>0</v>
      </c>
      <c r="N129" s="21">
        <v>57500000</v>
      </c>
      <c r="O129" s="21">
        <v>0</v>
      </c>
      <c r="P129" s="21">
        <v>57500000</v>
      </c>
      <c r="Q129" s="21">
        <v>0</v>
      </c>
      <c r="R129" s="21">
        <v>57500000</v>
      </c>
      <c r="S129" s="21">
        <v>0</v>
      </c>
      <c r="T129" s="26">
        <f>N129/I129*100</f>
        <v>100</v>
      </c>
    </row>
    <row r="130" spans="1:20" ht="16.5" customHeight="1" x14ac:dyDescent="0.25">
      <c r="A130" s="19" t="s">
        <v>248</v>
      </c>
      <c r="B130" s="19" t="s">
        <v>36</v>
      </c>
      <c r="C130" s="19" t="s">
        <v>249</v>
      </c>
      <c r="D130" s="21">
        <v>289301562</v>
      </c>
      <c r="E130" s="21">
        <v>0</v>
      </c>
      <c r="F130" s="21">
        <v>211434562</v>
      </c>
      <c r="G130" s="21">
        <v>0</v>
      </c>
      <c r="H130" s="21">
        <v>0</v>
      </c>
      <c r="I130" s="21">
        <v>77867000</v>
      </c>
      <c r="J130" s="21">
        <v>0</v>
      </c>
      <c r="K130" s="21">
        <v>0</v>
      </c>
      <c r="L130" s="21">
        <v>77867000</v>
      </c>
      <c r="M130" s="21">
        <v>0</v>
      </c>
      <c r="N130" s="21">
        <v>77867000</v>
      </c>
      <c r="O130" s="21">
        <v>0</v>
      </c>
      <c r="P130" s="21">
        <v>77867000</v>
      </c>
      <c r="Q130" s="21">
        <v>0</v>
      </c>
      <c r="R130" s="21">
        <v>77867000</v>
      </c>
      <c r="S130" s="21">
        <v>0</v>
      </c>
      <c r="T130" s="26">
        <f>N130/I130*100</f>
        <v>100</v>
      </c>
    </row>
    <row r="131" spans="1:20" ht="21" x14ac:dyDescent="0.25">
      <c r="A131" s="19" t="s">
        <v>250</v>
      </c>
      <c r="B131" s="19" t="s">
        <v>36</v>
      </c>
      <c r="C131" s="19" t="s">
        <v>251</v>
      </c>
      <c r="D131" s="21">
        <v>231441250</v>
      </c>
      <c r="E131" s="21">
        <v>0</v>
      </c>
      <c r="F131" s="21">
        <v>131441250</v>
      </c>
      <c r="G131" s="21">
        <v>0</v>
      </c>
      <c r="H131" s="21">
        <v>0</v>
      </c>
      <c r="I131" s="21">
        <v>100000000</v>
      </c>
      <c r="J131" s="21">
        <v>0</v>
      </c>
      <c r="K131" s="21">
        <v>0</v>
      </c>
      <c r="L131" s="21">
        <v>100000000</v>
      </c>
      <c r="M131" s="21">
        <v>0</v>
      </c>
      <c r="N131" s="21">
        <v>100000000</v>
      </c>
      <c r="O131" s="21">
        <v>0</v>
      </c>
      <c r="P131" s="21">
        <v>100000000</v>
      </c>
      <c r="Q131" s="21">
        <v>0</v>
      </c>
      <c r="R131" s="21">
        <v>100000000</v>
      </c>
      <c r="S131" s="21">
        <v>0</v>
      </c>
      <c r="T131" s="26">
        <f>N131/I131*100</f>
        <v>100</v>
      </c>
    </row>
    <row r="132" spans="1:20" ht="16.5" customHeight="1" x14ac:dyDescent="0.25">
      <c r="A132" s="19" t="s">
        <v>252</v>
      </c>
      <c r="B132" s="19" t="s">
        <v>36</v>
      </c>
      <c r="C132" s="19" t="s">
        <v>43</v>
      </c>
      <c r="D132" s="21">
        <v>34716187</v>
      </c>
      <c r="E132" s="21">
        <v>0</v>
      </c>
      <c r="F132" s="21">
        <v>34716187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25"/>
    </row>
    <row r="133" spans="1:20" ht="16.5" customHeight="1" x14ac:dyDescent="0.25">
      <c r="A133" s="19" t="s">
        <v>253</v>
      </c>
      <c r="B133" s="19" t="s">
        <v>36</v>
      </c>
      <c r="C133" s="19" t="s">
        <v>210</v>
      </c>
      <c r="D133" s="21">
        <v>23144125</v>
      </c>
      <c r="E133" s="21">
        <v>0</v>
      </c>
      <c r="F133" s="21">
        <v>23144125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25"/>
    </row>
    <row r="134" spans="1:20" ht="16.5" customHeight="1" x14ac:dyDescent="0.25">
      <c r="A134" s="19" t="s">
        <v>254</v>
      </c>
      <c r="B134" s="19" t="s">
        <v>36</v>
      </c>
      <c r="C134" s="19" t="s">
        <v>223</v>
      </c>
      <c r="D134" s="21">
        <v>17358094</v>
      </c>
      <c r="E134" s="21">
        <v>0</v>
      </c>
      <c r="F134" s="21">
        <v>17358094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25"/>
    </row>
    <row r="135" spans="1:20" ht="16.5" customHeight="1" x14ac:dyDescent="0.25">
      <c r="A135" s="19" t="s">
        <v>255</v>
      </c>
      <c r="B135" s="19" t="s">
        <v>36</v>
      </c>
      <c r="C135" s="19" t="s">
        <v>256</v>
      </c>
      <c r="D135" s="21">
        <v>11572063</v>
      </c>
      <c r="E135" s="21">
        <v>0</v>
      </c>
      <c r="F135" s="21">
        <v>11572063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21">
        <v>0</v>
      </c>
      <c r="S135" s="21">
        <v>0</v>
      </c>
      <c r="T135" s="25"/>
    </row>
    <row r="136" spans="1:20" ht="16.5" customHeight="1" x14ac:dyDescent="0.25">
      <c r="A136" s="19" t="s">
        <v>257</v>
      </c>
      <c r="B136" s="19" t="s">
        <v>36</v>
      </c>
      <c r="C136" s="19" t="s">
        <v>258</v>
      </c>
      <c r="D136" s="21">
        <v>11572063</v>
      </c>
      <c r="E136" s="21">
        <v>0</v>
      </c>
      <c r="F136" s="21">
        <v>11572063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5"/>
    </row>
    <row r="137" spans="1:20" s="18" customFormat="1" ht="21" x14ac:dyDescent="0.25">
      <c r="A137" s="17" t="s">
        <v>259</v>
      </c>
      <c r="B137" s="17" t="s">
        <v>6</v>
      </c>
      <c r="C137" s="17" t="s">
        <v>260</v>
      </c>
      <c r="D137" s="20">
        <v>49453406</v>
      </c>
      <c r="E137" s="20">
        <v>0</v>
      </c>
      <c r="F137" s="20">
        <v>49453406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5"/>
    </row>
    <row r="138" spans="1:20" ht="21" x14ac:dyDescent="0.25">
      <c r="A138" s="19" t="s">
        <v>261</v>
      </c>
      <c r="B138" s="19" t="s">
        <v>36</v>
      </c>
      <c r="C138" s="19" t="s">
        <v>262</v>
      </c>
      <c r="D138" s="21">
        <v>21680456</v>
      </c>
      <c r="E138" s="21">
        <v>0</v>
      </c>
      <c r="F138" s="21">
        <v>21680456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0</v>
      </c>
      <c r="R138" s="21">
        <v>0</v>
      </c>
      <c r="S138" s="21">
        <v>0</v>
      </c>
      <c r="T138" s="25"/>
    </row>
    <row r="139" spans="1:20" ht="21" x14ac:dyDescent="0.25">
      <c r="A139" s="19" t="s">
        <v>263</v>
      </c>
      <c r="B139" s="19" t="s">
        <v>36</v>
      </c>
      <c r="C139" s="19" t="s">
        <v>264</v>
      </c>
      <c r="D139" s="21">
        <v>27772950</v>
      </c>
      <c r="E139" s="21">
        <v>0</v>
      </c>
      <c r="F139" s="21">
        <v>27772950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v>0</v>
      </c>
      <c r="R139" s="21">
        <v>0</v>
      </c>
      <c r="S139" s="21">
        <v>0</v>
      </c>
      <c r="T139" s="25"/>
    </row>
    <row r="140" spans="1:20" s="18" customFormat="1" ht="16.5" customHeight="1" x14ac:dyDescent="0.25">
      <c r="A140" s="22" t="s">
        <v>265</v>
      </c>
      <c r="B140" s="22" t="s">
        <v>6</v>
      </c>
      <c r="C140" s="22" t="s">
        <v>28</v>
      </c>
      <c r="D140" s="23">
        <v>0</v>
      </c>
      <c r="E140" s="23">
        <v>0</v>
      </c>
      <c r="F140" s="23">
        <v>0</v>
      </c>
      <c r="G140" s="23">
        <v>3409654754</v>
      </c>
      <c r="H140" s="23">
        <v>0</v>
      </c>
      <c r="I140" s="23">
        <v>3409654754</v>
      </c>
      <c r="J140" s="23">
        <v>137481259</v>
      </c>
      <c r="K140" s="23">
        <v>6822134</v>
      </c>
      <c r="L140" s="23">
        <v>1376657735</v>
      </c>
      <c r="M140" s="23">
        <v>33182312</v>
      </c>
      <c r="N140" s="23">
        <v>1212415086</v>
      </c>
      <c r="O140" s="23">
        <v>320092779</v>
      </c>
      <c r="P140" s="23">
        <v>378598053</v>
      </c>
      <c r="Q140" s="23">
        <v>320092779</v>
      </c>
      <c r="R140" s="23">
        <v>378598053</v>
      </c>
      <c r="S140" s="23">
        <v>2197239668</v>
      </c>
      <c r="T140" s="24">
        <f>N140/I140*100</f>
        <v>35.558294709388633</v>
      </c>
    </row>
    <row r="141" spans="1:20" s="18" customFormat="1" ht="31.5" x14ac:dyDescent="0.25">
      <c r="A141" s="17" t="s">
        <v>266</v>
      </c>
      <c r="B141" s="17" t="s">
        <v>6</v>
      </c>
      <c r="C141" s="17" t="s">
        <v>267</v>
      </c>
      <c r="D141" s="20">
        <v>0</v>
      </c>
      <c r="E141" s="20">
        <v>0</v>
      </c>
      <c r="F141" s="20">
        <v>0</v>
      </c>
      <c r="G141" s="20">
        <v>3409654754</v>
      </c>
      <c r="H141" s="20">
        <v>0</v>
      </c>
      <c r="I141" s="20">
        <v>3409654754</v>
      </c>
      <c r="J141" s="20">
        <v>137481259</v>
      </c>
      <c r="K141" s="20">
        <v>6822134</v>
      </c>
      <c r="L141" s="20">
        <v>1376657735</v>
      </c>
      <c r="M141" s="20">
        <v>33182312</v>
      </c>
      <c r="N141" s="20">
        <v>1212415086</v>
      </c>
      <c r="O141" s="20">
        <v>320092779</v>
      </c>
      <c r="P141" s="20">
        <v>378598053</v>
      </c>
      <c r="Q141" s="20">
        <v>320092779</v>
      </c>
      <c r="R141" s="20">
        <v>378598053</v>
      </c>
      <c r="S141" s="20">
        <v>2197239668</v>
      </c>
      <c r="T141" s="25">
        <f>N141/I141*100</f>
        <v>35.558294709388633</v>
      </c>
    </row>
    <row r="142" spans="1:20" s="18" customFormat="1" ht="21" x14ac:dyDescent="0.25">
      <c r="A142" s="17" t="s">
        <v>268</v>
      </c>
      <c r="B142" s="17" t="s">
        <v>6</v>
      </c>
      <c r="C142" s="17" t="s">
        <v>269</v>
      </c>
      <c r="D142" s="20">
        <v>0</v>
      </c>
      <c r="E142" s="20">
        <v>0</v>
      </c>
      <c r="F142" s="20">
        <v>0</v>
      </c>
      <c r="G142" s="20">
        <v>224466000</v>
      </c>
      <c r="H142" s="20">
        <v>0</v>
      </c>
      <c r="I142" s="20">
        <v>224466000</v>
      </c>
      <c r="J142" s="20">
        <v>60866000</v>
      </c>
      <c r="K142" s="20">
        <v>0</v>
      </c>
      <c r="L142" s="20">
        <v>204466000</v>
      </c>
      <c r="M142" s="20">
        <v>0</v>
      </c>
      <c r="N142" s="20">
        <v>141210000</v>
      </c>
      <c r="O142" s="20">
        <v>42590000</v>
      </c>
      <c r="P142" s="20">
        <v>44490000</v>
      </c>
      <c r="Q142" s="20">
        <v>42590000</v>
      </c>
      <c r="R142" s="20">
        <v>44490000</v>
      </c>
      <c r="S142" s="20">
        <v>83256000</v>
      </c>
      <c r="T142" s="25">
        <f>N142/I142*100</f>
        <v>62.909304749939857</v>
      </c>
    </row>
    <row r="143" spans="1:20" s="18" customFormat="1" ht="21" x14ac:dyDescent="0.25">
      <c r="A143" s="17" t="s">
        <v>270</v>
      </c>
      <c r="B143" s="17" t="s">
        <v>6</v>
      </c>
      <c r="C143" s="17" t="s">
        <v>271</v>
      </c>
      <c r="D143" s="20">
        <v>0</v>
      </c>
      <c r="E143" s="20">
        <v>0</v>
      </c>
      <c r="F143" s="20">
        <v>0</v>
      </c>
      <c r="G143" s="20">
        <v>224466000</v>
      </c>
      <c r="H143" s="20">
        <v>0</v>
      </c>
      <c r="I143" s="20">
        <v>224466000</v>
      </c>
      <c r="J143" s="20">
        <v>60866000</v>
      </c>
      <c r="K143" s="20">
        <v>0</v>
      </c>
      <c r="L143" s="20">
        <v>204466000</v>
      </c>
      <c r="M143" s="20">
        <v>0</v>
      </c>
      <c r="N143" s="20">
        <v>141210000</v>
      </c>
      <c r="O143" s="20">
        <v>42590000</v>
      </c>
      <c r="P143" s="20">
        <v>44490000</v>
      </c>
      <c r="Q143" s="20">
        <v>42590000</v>
      </c>
      <c r="R143" s="20">
        <v>44490000</v>
      </c>
      <c r="S143" s="20">
        <v>83256000</v>
      </c>
      <c r="T143" s="25">
        <f>N143/I143*100</f>
        <v>62.909304749939857</v>
      </c>
    </row>
    <row r="144" spans="1:20" ht="31.5" x14ac:dyDescent="0.25">
      <c r="A144" s="19" t="s">
        <v>272</v>
      </c>
      <c r="B144" s="19" t="s">
        <v>34</v>
      </c>
      <c r="C144" s="19" t="s">
        <v>273</v>
      </c>
      <c r="D144" s="21">
        <v>0</v>
      </c>
      <c r="E144" s="21">
        <v>0</v>
      </c>
      <c r="F144" s="21">
        <v>0</v>
      </c>
      <c r="G144" s="21">
        <v>189466000</v>
      </c>
      <c r="H144" s="21">
        <v>0</v>
      </c>
      <c r="I144" s="21">
        <v>189466000</v>
      </c>
      <c r="J144" s="21">
        <v>25866000</v>
      </c>
      <c r="K144" s="21">
        <v>0</v>
      </c>
      <c r="L144" s="21">
        <v>169466000</v>
      </c>
      <c r="M144" s="21">
        <v>0</v>
      </c>
      <c r="N144" s="21">
        <v>141210000</v>
      </c>
      <c r="O144" s="21">
        <v>42590000</v>
      </c>
      <c r="P144" s="21">
        <v>44490000</v>
      </c>
      <c r="Q144" s="21">
        <v>42590000</v>
      </c>
      <c r="R144" s="21">
        <v>44490000</v>
      </c>
      <c r="S144" s="21">
        <v>48256000</v>
      </c>
      <c r="T144" s="26">
        <f>N144/I144*100</f>
        <v>74.530522626750979</v>
      </c>
    </row>
    <row r="145" spans="1:20" ht="31.5" x14ac:dyDescent="0.25">
      <c r="A145" s="19" t="s">
        <v>272</v>
      </c>
      <c r="B145" s="19" t="s">
        <v>36</v>
      </c>
      <c r="C145" s="19" t="s">
        <v>273</v>
      </c>
      <c r="D145" s="21">
        <v>0</v>
      </c>
      <c r="E145" s="21">
        <v>0</v>
      </c>
      <c r="F145" s="21">
        <v>0</v>
      </c>
      <c r="G145" s="21">
        <v>35000000</v>
      </c>
      <c r="H145" s="21">
        <v>0</v>
      </c>
      <c r="I145" s="21">
        <v>35000000</v>
      </c>
      <c r="J145" s="21">
        <v>35000000</v>
      </c>
      <c r="K145" s="21">
        <v>0</v>
      </c>
      <c r="L145" s="21">
        <v>35000000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35000000</v>
      </c>
      <c r="T145" s="26">
        <f>N145/I145*100</f>
        <v>0</v>
      </c>
    </row>
    <row r="146" spans="1:20" s="18" customFormat="1" ht="21" x14ac:dyDescent="0.25">
      <c r="A146" s="17" t="s">
        <v>274</v>
      </c>
      <c r="B146" s="17" t="s">
        <v>6</v>
      </c>
      <c r="C146" s="17" t="s">
        <v>275</v>
      </c>
      <c r="D146" s="20">
        <v>0</v>
      </c>
      <c r="E146" s="20">
        <v>0</v>
      </c>
      <c r="F146" s="20">
        <v>0</v>
      </c>
      <c r="G146" s="20">
        <v>3185188754</v>
      </c>
      <c r="H146" s="20">
        <v>0</v>
      </c>
      <c r="I146" s="20">
        <v>3185188754</v>
      </c>
      <c r="J146" s="20">
        <v>76615259</v>
      </c>
      <c r="K146" s="20">
        <v>6822134</v>
      </c>
      <c r="L146" s="20">
        <v>1172191735</v>
      </c>
      <c r="M146" s="20">
        <v>33182312</v>
      </c>
      <c r="N146" s="20">
        <v>1071205086</v>
      </c>
      <c r="O146" s="20">
        <v>277502779</v>
      </c>
      <c r="P146" s="20">
        <v>334108053</v>
      </c>
      <c r="Q146" s="20">
        <v>277502779</v>
      </c>
      <c r="R146" s="20">
        <v>334108053</v>
      </c>
      <c r="S146" s="20">
        <v>2113983668</v>
      </c>
      <c r="T146" s="25">
        <f>N146/I146*100</f>
        <v>33.630819669784628</v>
      </c>
    </row>
    <row r="147" spans="1:20" s="18" customFormat="1" ht="31.5" x14ac:dyDescent="0.25">
      <c r="A147" s="17" t="s">
        <v>276</v>
      </c>
      <c r="B147" s="17" t="s">
        <v>6</v>
      </c>
      <c r="C147" s="17" t="s">
        <v>277</v>
      </c>
      <c r="D147" s="20">
        <v>0</v>
      </c>
      <c r="E147" s="20">
        <v>0</v>
      </c>
      <c r="F147" s="20">
        <v>0</v>
      </c>
      <c r="G147" s="20">
        <v>662762669</v>
      </c>
      <c r="H147" s="20">
        <v>0</v>
      </c>
      <c r="I147" s="20">
        <v>662762669</v>
      </c>
      <c r="J147" s="20">
        <v>18954000</v>
      </c>
      <c r="K147" s="20">
        <v>0</v>
      </c>
      <c r="L147" s="20">
        <v>416821500</v>
      </c>
      <c r="M147" s="20">
        <v>10000000</v>
      </c>
      <c r="N147" s="20">
        <v>371567500</v>
      </c>
      <c r="O147" s="20">
        <v>98405000</v>
      </c>
      <c r="P147" s="20">
        <v>98405000</v>
      </c>
      <c r="Q147" s="20">
        <v>98405000</v>
      </c>
      <c r="R147" s="20">
        <v>98405000</v>
      </c>
      <c r="S147" s="20">
        <v>291195169</v>
      </c>
      <c r="T147" s="25">
        <f>N147/I147*100</f>
        <v>56.063432263110769</v>
      </c>
    </row>
    <row r="148" spans="1:20" ht="21" x14ac:dyDescent="0.25">
      <c r="A148" s="19" t="s">
        <v>278</v>
      </c>
      <c r="B148" s="19" t="s">
        <v>33</v>
      </c>
      <c r="C148" s="19" t="s">
        <v>279</v>
      </c>
      <c r="D148" s="21">
        <v>0</v>
      </c>
      <c r="E148" s="21">
        <v>0</v>
      </c>
      <c r="F148" s="21">
        <v>0</v>
      </c>
      <c r="G148" s="21">
        <v>141048432</v>
      </c>
      <c r="H148" s="21">
        <v>0</v>
      </c>
      <c r="I148" s="21">
        <v>141048432</v>
      </c>
      <c r="J148" s="21">
        <v>2954000</v>
      </c>
      <c r="K148" s="21">
        <v>0</v>
      </c>
      <c r="L148" s="21">
        <v>131467888</v>
      </c>
      <c r="M148" s="21">
        <v>0</v>
      </c>
      <c r="N148" s="21">
        <v>116400000</v>
      </c>
      <c r="O148" s="21">
        <v>32300000</v>
      </c>
      <c r="P148" s="21">
        <v>32300000</v>
      </c>
      <c r="Q148" s="21">
        <v>32300000</v>
      </c>
      <c r="R148" s="21">
        <v>32300000</v>
      </c>
      <c r="S148" s="21">
        <v>24648432</v>
      </c>
      <c r="T148" s="26">
        <f>N148/I148*100</f>
        <v>82.524845082999576</v>
      </c>
    </row>
    <row r="149" spans="1:20" ht="21" x14ac:dyDescent="0.25">
      <c r="A149" s="19" t="s">
        <v>278</v>
      </c>
      <c r="B149" s="19" t="s">
        <v>34</v>
      </c>
      <c r="C149" s="19" t="s">
        <v>279</v>
      </c>
      <c r="D149" s="21">
        <v>0</v>
      </c>
      <c r="E149" s="21">
        <v>0</v>
      </c>
      <c r="F149" s="21">
        <v>0</v>
      </c>
      <c r="G149" s="21">
        <v>137555000</v>
      </c>
      <c r="H149" s="21">
        <v>0</v>
      </c>
      <c r="I149" s="21">
        <v>137555000</v>
      </c>
      <c r="J149" s="21">
        <v>0</v>
      </c>
      <c r="K149" s="21">
        <v>0</v>
      </c>
      <c r="L149" s="21">
        <v>128800000</v>
      </c>
      <c r="M149" s="21">
        <v>0</v>
      </c>
      <c r="N149" s="21">
        <v>128800000</v>
      </c>
      <c r="O149" s="21">
        <v>36000000</v>
      </c>
      <c r="P149" s="21">
        <v>36000000</v>
      </c>
      <c r="Q149" s="21">
        <v>36000000</v>
      </c>
      <c r="R149" s="21">
        <v>36000000</v>
      </c>
      <c r="S149" s="21">
        <v>8755000</v>
      </c>
      <c r="T149" s="26">
        <f>N149/I149*100</f>
        <v>93.635273163461889</v>
      </c>
    </row>
    <row r="150" spans="1:20" ht="21" x14ac:dyDescent="0.25">
      <c r="A150" s="19" t="s">
        <v>278</v>
      </c>
      <c r="B150" s="19" t="s">
        <v>36</v>
      </c>
      <c r="C150" s="19" t="s">
        <v>279</v>
      </c>
      <c r="D150" s="21">
        <v>0</v>
      </c>
      <c r="E150" s="21">
        <v>0</v>
      </c>
      <c r="F150" s="21">
        <v>0</v>
      </c>
      <c r="G150" s="21">
        <v>24186112</v>
      </c>
      <c r="H150" s="21">
        <v>0</v>
      </c>
      <c r="I150" s="21">
        <v>24186112</v>
      </c>
      <c r="J150" s="21">
        <v>0</v>
      </c>
      <c r="K150" s="21">
        <v>0</v>
      </c>
      <c r="L150" s="21">
        <v>24186112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24186112</v>
      </c>
      <c r="T150" s="26">
        <f>N150/I150*100</f>
        <v>0</v>
      </c>
    </row>
    <row r="151" spans="1:20" ht="21" x14ac:dyDescent="0.25">
      <c r="A151" s="19" t="s">
        <v>278</v>
      </c>
      <c r="B151" s="19" t="s">
        <v>39</v>
      </c>
      <c r="C151" s="19" t="s">
        <v>279</v>
      </c>
      <c r="D151" s="21">
        <v>0</v>
      </c>
      <c r="E151" s="21">
        <v>0</v>
      </c>
      <c r="F151" s="21">
        <v>0</v>
      </c>
      <c r="G151" s="21">
        <v>121000000</v>
      </c>
      <c r="H151" s="21">
        <v>0</v>
      </c>
      <c r="I151" s="21">
        <v>121000000</v>
      </c>
      <c r="J151" s="21">
        <v>0</v>
      </c>
      <c r="K151" s="21">
        <v>0</v>
      </c>
      <c r="L151" s="21">
        <v>59167500</v>
      </c>
      <c r="M151" s="21">
        <v>0</v>
      </c>
      <c r="N151" s="21">
        <v>59167500</v>
      </c>
      <c r="O151" s="21">
        <v>16905000</v>
      </c>
      <c r="P151" s="21">
        <v>16905000</v>
      </c>
      <c r="Q151" s="21">
        <v>16905000</v>
      </c>
      <c r="R151" s="21">
        <v>16905000</v>
      </c>
      <c r="S151" s="21">
        <v>61832500</v>
      </c>
      <c r="T151" s="26">
        <f>N151/I151*100</f>
        <v>48.898760330578511</v>
      </c>
    </row>
    <row r="152" spans="1:20" ht="21" x14ac:dyDescent="0.25">
      <c r="A152" s="19" t="s">
        <v>280</v>
      </c>
      <c r="B152" s="19" t="s">
        <v>33</v>
      </c>
      <c r="C152" s="19" t="s">
        <v>281</v>
      </c>
      <c r="D152" s="21">
        <v>0</v>
      </c>
      <c r="E152" s="21">
        <v>0</v>
      </c>
      <c r="F152" s="21">
        <v>0</v>
      </c>
      <c r="G152" s="21">
        <v>98387000</v>
      </c>
      <c r="H152" s="21">
        <v>0</v>
      </c>
      <c r="I152" s="21">
        <v>98387000</v>
      </c>
      <c r="J152" s="21">
        <v>16000000</v>
      </c>
      <c r="K152" s="21">
        <v>0</v>
      </c>
      <c r="L152" s="21">
        <v>73200000</v>
      </c>
      <c r="M152" s="21">
        <v>10000000</v>
      </c>
      <c r="N152" s="21">
        <v>67200000</v>
      </c>
      <c r="O152" s="21">
        <v>13200000</v>
      </c>
      <c r="P152" s="21">
        <v>13200000</v>
      </c>
      <c r="Q152" s="21">
        <v>13200000</v>
      </c>
      <c r="R152" s="21">
        <v>13200000</v>
      </c>
      <c r="S152" s="21">
        <v>31187000</v>
      </c>
      <c r="T152" s="26">
        <f>N152/I152*100</f>
        <v>68.301706526268717</v>
      </c>
    </row>
    <row r="153" spans="1:20" ht="21" x14ac:dyDescent="0.25">
      <c r="A153" s="19" t="s">
        <v>280</v>
      </c>
      <c r="B153" s="19" t="s">
        <v>34</v>
      </c>
      <c r="C153" s="19" t="s">
        <v>281</v>
      </c>
      <c r="D153" s="21">
        <v>0</v>
      </c>
      <c r="E153" s="21">
        <v>0</v>
      </c>
      <c r="F153" s="21">
        <v>0</v>
      </c>
      <c r="G153" s="21">
        <v>105555000</v>
      </c>
      <c r="H153" s="21">
        <v>0</v>
      </c>
      <c r="I153" s="21">
        <v>105555000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  <c r="Q153" s="21">
        <v>0</v>
      </c>
      <c r="R153" s="21">
        <v>0</v>
      </c>
      <c r="S153" s="21">
        <v>105555000</v>
      </c>
      <c r="T153" s="26">
        <f>N153/I153*100</f>
        <v>0</v>
      </c>
    </row>
    <row r="154" spans="1:20" ht="21" x14ac:dyDescent="0.25">
      <c r="A154" s="19" t="s">
        <v>280</v>
      </c>
      <c r="B154" s="19" t="s">
        <v>209</v>
      </c>
      <c r="C154" s="19" t="s">
        <v>281</v>
      </c>
      <c r="D154" s="21">
        <v>0</v>
      </c>
      <c r="E154" s="21">
        <v>0</v>
      </c>
      <c r="F154" s="21">
        <v>0</v>
      </c>
      <c r="G154" s="21">
        <v>35031125</v>
      </c>
      <c r="H154" s="21">
        <v>0</v>
      </c>
      <c r="I154" s="21">
        <v>35031125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35031125</v>
      </c>
      <c r="T154" s="26">
        <f>N154/I154*100</f>
        <v>0</v>
      </c>
    </row>
    <row r="155" spans="1:20" s="18" customFormat="1" ht="16.5" customHeight="1" x14ac:dyDescent="0.25">
      <c r="A155" s="17" t="s">
        <v>282</v>
      </c>
      <c r="B155" s="17" t="s">
        <v>6</v>
      </c>
      <c r="C155" s="17" t="s">
        <v>283</v>
      </c>
      <c r="D155" s="20">
        <v>0</v>
      </c>
      <c r="E155" s="20">
        <v>0</v>
      </c>
      <c r="F155" s="20">
        <v>0</v>
      </c>
      <c r="G155" s="20">
        <v>856285000</v>
      </c>
      <c r="H155" s="20">
        <v>0</v>
      </c>
      <c r="I155" s="20">
        <v>856285000</v>
      </c>
      <c r="J155" s="20">
        <v>13662000</v>
      </c>
      <c r="K155" s="20">
        <v>0</v>
      </c>
      <c r="L155" s="20">
        <v>532462000</v>
      </c>
      <c r="M155" s="20">
        <v>5662000</v>
      </c>
      <c r="N155" s="20">
        <v>514462000</v>
      </c>
      <c r="O155" s="20">
        <v>138200000</v>
      </c>
      <c r="P155" s="20">
        <v>138200000</v>
      </c>
      <c r="Q155" s="20">
        <v>138200000</v>
      </c>
      <c r="R155" s="20">
        <v>138200000</v>
      </c>
      <c r="S155" s="20">
        <v>341823000</v>
      </c>
      <c r="T155" s="25">
        <f>N155/I155*100</f>
        <v>60.080697431345875</v>
      </c>
    </row>
    <row r="156" spans="1:20" ht="31.5" x14ac:dyDescent="0.25">
      <c r="A156" s="19" t="s">
        <v>284</v>
      </c>
      <c r="B156" s="19" t="s">
        <v>33</v>
      </c>
      <c r="C156" s="19" t="s">
        <v>285</v>
      </c>
      <c r="D156" s="21">
        <v>0</v>
      </c>
      <c r="E156" s="21">
        <v>0</v>
      </c>
      <c r="F156" s="21">
        <v>0</v>
      </c>
      <c r="G156" s="21">
        <v>469658000</v>
      </c>
      <c r="H156" s="21">
        <v>0</v>
      </c>
      <c r="I156" s="21">
        <v>469658000</v>
      </c>
      <c r="J156" s="21">
        <v>0</v>
      </c>
      <c r="K156" s="21">
        <v>0</v>
      </c>
      <c r="L156" s="21">
        <v>390000000</v>
      </c>
      <c r="M156" s="21">
        <v>0</v>
      </c>
      <c r="N156" s="21">
        <v>390000000</v>
      </c>
      <c r="O156" s="21">
        <v>102250000</v>
      </c>
      <c r="P156" s="21">
        <v>102250000</v>
      </c>
      <c r="Q156" s="21">
        <v>102250000</v>
      </c>
      <c r="R156" s="21">
        <v>102250000</v>
      </c>
      <c r="S156" s="21">
        <v>79658000</v>
      </c>
      <c r="T156" s="26">
        <f>N156/I156*100</f>
        <v>83.039147635087659</v>
      </c>
    </row>
    <row r="157" spans="1:20" ht="31.5" x14ac:dyDescent="0.25">
      <c r="A157" s="19" t="s">
        <v>284</v>
      </c>
      <c r="B157" s="19" t="s">
        <v>66</v>
      </c>
      <c r="C157" s="19" t="s">
        <v>285</v>
      </c>
      <c r="D157" s="21">
        <v>0</v>
      </c>
      <c r="E157" s="21">
        <v>0</v>
      </c>
      <c r="F157" s="21">
        <v>0</v>
      </c>
      <c r="G157" s="21">
        <v>100000000</v>
      </c>
      <c r="H157" s="21">
        <v>0</v>
      </c>
      <c r="I157" s="21">
        <v>100000000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  <c r="P157" s="21">
        <v>0</v>
      </c>
      <c r="Q157" s="21">
        <v>0</v>
      </c>
      <c r="R157" s="21">
        <v>0</v>
      </c>
      <c r="S157" s="21">
        <v>100000000</v>
      </c>
      <c r="T157" s="26">
        <f>N157/I157*100</f>
        <v>0</v>
      </c>
    </row>
    <row r="158" spans="1:20" ht="31.5" x14ac:dyDescent="0.25">
      <c r="A158" s="19" t="s">
        <v>284</v>
      </c>
      <c r="B158" s="19" t="s">
        <v>34</v>
      </c>
      <c r="C158" s="19" t="s">
        <v>285</v>
      </c>
      <c r="D158" s="21">
        <v>0</v>
      </c>
      <c r="E158" s="21">
        <v>0</v>
      </c>
      <c r="F158" s="21">
        <v>0</v>
      </c>
      <c r="G158" s="21">
        <v>162962000</v>
      </c>
      <c r="H158" s="21">
        <v>0</v>
      </c>
      <c r="I158" s="21">
        <v>162962000</v>
      </c>
      <c r="J158" s="21">
        <v>5662000</v>
      </c>
      <c r="K158" s="21">
        <v>0</v>
      </c>
      <c r="L158" s="21">
        <v>134462000</v>
      </c>
      <c r="M158" s="21">
        <v>5662000</v>
      </c>
      <c r="N158" s="21">
        <v>124462000</v>
      </c>
      <c r="O158" s="21">
        <v>35950000</v>
      </c>
      <c r="P158" s="21">
        <v>35950000</v>
      </c>
      <c r="Q158" s="21">
        <v>35950000</v>
      </c>
      <c r="R158" s="21">
        <v>35950000</v>
      </c>
      <c r="S158" s="21">
        <v>38500000</v>
      </c>
      <c r="T158" s="26">
        <f>N158/I158*100</f>
        <v>76.374860396902349</v>
      </c>
    </row>
    <row r="159" spans="1:20" ht="31.5" x14ac:dyDescent="0.25">
      <c r="A159" s="19" t="s">
        <v>284</v>
      </c>
      <c r="B159" s="19" t="s">
        <v>85</v>
      </c>
      <c r="C159" s="19" t="s">
        <v>285</v>
      </c>
      <c r="D159" s="21">
        <v>0</v>
      </c>
      <c r="E159" s="21">
        <v>0</v>
      </c>
      <c r="F159" s="21">
        <v>0</v>
      </c>
      <c r="G159" s="21">
        <v>18504370</v>
      </c>
      <c r="H159" s="21">
        <v>0</v>
      </c>
      <c r="I159" s="21">
        <v>18504370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  <c r="Q159" s="21">
        <v>0</v>
      </c>
      <c r="R159" s="21">
        <v>0</v>
      </c>
      <c r="S159" s="21">
        <v>18504370</v>
      </c>
      <c r="T159" s="26">
        <f>N159/I159*100</f>
        <v>0</v>
      </c>
    </row>
    <row r="160" spans="1:20" ht="31.5" x14ac:dyDescent="0.25">
      <c r="A160" s="19" t="s">
        <v>284</v>
      </c>
      <c r="B160" s="19" t="s">
        <v>209</v>
      </c>
      <c r="C160" s="19" t="s">
        <v>285</v>
      </c>
      <c r="D160" s="21">
        <v>0</v>
      </c>
      <c r="E160" s="21">
        <v>0</v>
      </c>
      <c r="F160" s="21">
        <v>0</v>
      </c>
      <c r="G160" s="21">
        <v>2495630</v>
      </c>
      <c r="H160" s="21">
        <v>0</v>
      </c>
      <c r="I160" s="21">
        <v>2495630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2495630</v>
      </c>
      <c r="T160" s="26">
        <f>N160/I160*100</f>
        <v>0</v>
      </c>
    </row>
    <row r="161" spans="1:20" ht="31.5" x14ac:dyDescent="0.25">
      <c r="A161" s="19" t="s">
        <v>284</v>
      </c>
      <c r="B161" s="19" t="s">
        <v>39</v>
      </c>
      <c r="C161" s="19" t="s">
        <v>285</v>
      </c>
      <c r="D161" s="21">
        <v>0</v>
      </c>
      <c r="E161" s="21">
        <v>0</v>
      </c>
      <c r="F161" s="21">
        <v>0</v>
      </c>
      <c r="G161" s="21">
        <v>59000000</v>
      </c>
      <c r="H161" s="21">
        <v>0</v>
      </c>
      <c r="I161" s="21">
        <v>59000000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21">
        <v>0</v>
      </c>
      <c r="S161" s="21">
        <v>59000000</v>
      </c>
      <c r="T161" s="26">
        <f>N161/I161*100</f>
        <v>0</v>
      </c>
    </row>
    <row r="162" spans="1:20" ht="31.5" x14ac:dyDescent="0.25">
      <c r="A162" s="19" t="s">
        <v>286</v>
      </c>
      <c r="B162" s="19" t="s">
        <v>33</v>
      </c>
      <c r="C162" s="19" t="s">
        <v>287</v>
      </c>
      <c r="D162" s="21">
        <v>0</v>
      </c>
      <c r="E162" s="21">
        <v>0</v>
      </c>
      <c r="F162" s="21">
        <v>0</v>
      </c>
      <c r="G162" s="21">
        <v>43665000</v>
      </c>
      <c r="H162" s="21">
        <v>0</v>
      </c>
      <c r="I162" s="21">
        <v>43665000</v>
      </c>
      <c r="J162" s="21">
        <v>8000000</v>
      </c>
      <c r="K162" s="21">
        <v>0</v>
      </c>
      <c r="L162" s="21">
        <v>8000000</v>
      </c>
      <c r="M162" s="21">
        <v>0</v>
      </c>
      <c r="N162" s="21">
        <v>0</v>
      </c>
      <c r="O162" s="21">
        <v>0</v>
      </c>
      <c r="P162" s="21">
        <v>0</v>
      </c>
      <c r="Q162" s="21">
        <v>0</v>
      </c>
      <c r="R162" s="21">
        <v>0</v>
      </c>
      <c r="S162" s="21">
        <v>43665000</v>
      </c>
      <c r="T162" s="26">
        <f>N162/I162*100</f>
        <v>0</v>
      </c>
    </row>
    <row r="163" spans="1:20" s="18" customFormat="1" ht="21" x14ac:dyDescent="0.25">
      <c r="A163" s="17" t="s">
        <v>288</v>
      </c>
      <c r="B163" s="17" t="s">
        <v>6</v>
      </c>
      <c r="C163" s="17" t="s">
        <v>289</v>
      </c>
      <c r="D163" s="20">
        <v>0</v>
      </c>
      <c r="E163" s="20">
        <v>0</v>
      </c>
      <c r="F163" s="20">
        <v>0</v>
      </c>
      <c r="G163" s="20">
        <v>1666141085</v>
      </c>
      <c r="H163" s="20">
        <v>0</v>
      </c>
      <c r="I163" s="20">
        <v>1666141085</v>
      </c>
      <c r="J163" s="20">
        <v>43999259</v>
      </c>
      <c r="K163" s="20">
        <v>6822134</v>
      </c>
      <c r="L163" s="20">
        <v>222908235</v>
      </c>
      <c r="M163" s="20">
        <v>17520312</v>
      </c>
      <c r="N163" s="20">
        <v>185175586</v>
      </c>
      <c r="O163" s="20">
        <v>40897779</v>
      </c>
      <c r="P163" s="20">
        <v>97503053</v>
      </c>
      <c r="Q163" s="20">
        <v>40897779</v>
      </c>
      <c r="R163" s="20">
        <v>97503053</v>
      </c>
      <c r="S163" s="20">
        <v>1480965499</v>
      </c>
      <c r="T163" s="25">
        <f>N163/I163*100</f>
        <v>11.114039961387784</v>
      </c>
    </row>
    <row r="164" spans="1:20" ht="21" x14ac:dyDescent="0.25">
      <c r="A164" s="19" t="s">
        <v>290</v>
      </c>
      <c r="B164" s="19" t="s">
        <v>46</v>
      </c>
      <c r="C164" s="19" t="s">
        <v>291</v>
      </c>
      <c r="D164" s="21">
        <v>0</v>
      </c>
      <c r="E164" s="21">
        <v>0</v>
      </c>
      <c r="F164" s="21">
        <v>0</v>
      </c>
      <c r="G164" s="21">
        <v>291954000</v>
      </c>
      <c r="H164" s="21">
        <v>0</v>
      </c>
      <c r="I164" s="21">
        <v>291954000</v>
      </c>
      <c r="J164" s="21">
        <v>19200000</v>
      </c>
      <c r="K164" s="21">
        <v>0</v>
      </c>
      <c r="L164" s="21">
        <v>19200000</v>
      </c>
      <c r="M164" s="21">
        <v>0</v>
      </c>
      <c r="N164" s="21">
        <v>0</v>
      </c>
      <c r="O164" s="21">
        <v>0</v>
      </c>
      <c r="P164" s="21">
        <v>0</v>
      </c>
      <c r="Q164" s="21">
        <v>0</v>
      </c>
      <c r="R164" s="21">
        <v>0</v>
      </c>
      <c r="S164" s="21">
        <v>291954000</v>
      </c>
      <c r="T164" s="26">
        <f>N164/I164*100</f>
        <v>0</v>
      </c>
    </row>
    <row r="165" spans="1:20" ht="21" x14ac:dyDescent="0.25">
      <c r="A165" s="19" t="s">
        <v>290</v>
      </c>
      <c r="B165" s="19" t="s">
        <v>34</v>
      </c>
      <c r="C165" s="19" t="s">
        <v>291</v>
      </c>
      <c r="D165" s="21">
        <v>0</v>
      </c>
      <c r="E165" s="21">
        <v>0</v>
      </c>
      <c r="F165" s="21">
        <v>0</v>
      </c>
      <c r="G165" s="21">
        <v>274186562</v>
      </c>
      <c r="H165" s="21">
        <v>0</v>
      </c>
      <c r="I165" s="21">
        <v>274186562</v>
      </c>
      <c r="J165" s="21">
        <v>14599259</v>
      </c>
      <c r="K165" s="21">
        <v>6722134</v>
      </c>
      <c r="L165" s="21">
        <v>176508235</v>
      </c>
      <c r="M165" s="21">
        <v>17520312</v>
      </c>
      <c r="N165" s="21">
        <v>168175586</v>
      </c>
      <c r="O165" s="21">
        <v>37097779</v>
      </c>
      <c r="P165" s="21">
        <v>89903053</v>
      </c>
      <c r="Q165" s="21">
        <v>37097779</v>
      </c>
      <c r="R165" s="21">
        <v>89903053</v>
      </c>
      <c r="S165" s="21">
        <v>106010976</v>
      </c>
      <c r="T165" s="26">
        <f>N165/I165*100</f>
        <v>61.336188313999138</v>
      </c>
    </row>
    <row r="166" spans="1:20" ht="21" x14ac:dyDescent="0.25">
      <c r="A166" s="19" t="s">
        <v>290</v>
      </c>
      <c r="B166" s="19" t="s">
        <v>217</v>
      </c>
      <c r="C166" s="19" t="s">
        <v>291</v>
      </c>
      <c r="D166" s="21">
        <v>0</v>
      </c>
      <c r="E166" s="21">
        <v>0</v>
      </c>
      <c r="F166" s="21">
        <v>0</v>
      </c>
      <c r="G166" s="21">
        <v>5422757</v>
      </c>
      <c r="H166" s="21">
        <v>0</v>
      </c>
      <c r="I166" s="21">
        <v>5422757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21">
        <v>0</v>
      </c>
      <c r="S166" s="21">
        <v>5422757</v>
      </c>
      <c r="T166" s="26">
        <f>N166/I166*100</f>
        <v>0</v>
      </c>
    </row>
    <row r="167" spans="1:20" ht="21" x14ac:dyDescent="0.25">
      <c r="A167" s="19" t="s">
        <v>290</v>
      </c>
      <c r="B167" s="19" t="s">
        <v>12</v>
      </c>
      <c r="C167" s="19" t="s">
        <v>291</v>
      </c>
      <c r="D167" s="21">
        <v>0</v>
      </c>
      <c r="E167" s="21">
        <v>0</v>
      </c>
      <c r="F167" s="21">
        <v>0</v>
      </c>
      <c r="G167" s="21">
        <v>75000000</v>
      </c>
      <c r="H167" s="21">
        <v>0</v>
      </c>
      <c r="I167" s="21">
        <v>75000000</v>
      </c>
      <c r="J167" s="21">
        <v>10200000</v>
      </c>
      <c r="K167" s="21">
        <v>0</v>
      </c>
      <c r="L167" s="21">
        <v>10200000</v>
      </c>
      <c r="M167" s="21">
        <v>0</v>
      </c>
      <c r="N167" s="21">
        <v>0</v>
      </c>
      <c r="O167" s="21">
        <v>0</v>
      </c>
      <c r="P167" s="21">
        <v>0</v>
      </c>
      <c r="Q167" s="21">
        <v>0</v>
      </c>
      <c r="R167" s="21">
        <v>0</v>
      </c>
      <c r="S167" s="21">
        <v>75000000</v>
      </c>
      <c r="T167" s="26">
        <f>N167/I167*100</f>
        <v>0</v>
      </c>
    </row>
    <row r="168" spans="1:20" ht="21" x14ac:dyDescent="0.25">
      <c r="A168" s="19" t="s">
        <v>290</v>
      </c>
      <c r="B168" s="19" t="s">
        <v>36</v>
      </c>
      <c r="C168" s="19" t="s">
        <v>291</v>
      </c>
      <c r="D168" s="21">
        <v>0</v>
      </c>
      <c r="E168" s="21">
        <v>0</v>
      </c>
      <c r="F168" s="21">
        <v>0</v>
      </c>
      <c r="G168" s="21">
        <v>1019577766</v>
      </c>
      <c r="H168" s="21">
        <v>0</v>
      </c>
      <c r="I168" s="21">
        <v>1019577766</v>
      </c>
      <c r="J168" s="21">
        <v>0</v>
      </c>
      <c r="K168" s="21">
        <v>100000</v>
      </c>
      <c r="L168" s="21">
        <v>17000000</v>
      </c>
      <c r="M168" s="21">
        <v>0</v>
      </c>
      <c r="N168" s="21">
        <v>17000000</v>
      </c>
      <c r="O168" s="21">
        <v>3800000</v>
      </c>
      <c r="P168" s="21">
        <v>7600000</v>
      </c>
      <c r="Q168" s="21">
        <v>3800000</v>
      </c>
      <c r="R168" s="21">
        <v>7600000</v>
      </c>
      <c r="S168" s="21">
        <v>1002577766</v>
      </c>
      <c r="T168" s="26">
        <f>N168/I168*100</f>
        <v>1.6673568772193097</v>
      </c>
    </row>
    <row r="177" spans="10:10" x14ac:dyDescent="0.25">
      <c r="J177" s="27" t="s">
        <v>318</v>
      </c>
    </row>
  </sheetData>
  <mergeCells count="6">
    <mergeCell ref="A1:T1"/>
    <mergeCell ref="A2:T2"/>
    <mergeCell ref="A3:T3"/>
    <mergeCell ref="A4:T4"/>
    <mergeCell ref="A5:T5"/>
    <mergeCell ref="A6:T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Nits</dc:title>
  <dc:creator>Elizabeth Pico Diaz</dc:creator>
  <cp:lastModifiedBy>ELIZABETH PICO DIAZ</cp:lastModifiedBy>
  <dcterms:created xsi:type="dcterms:W3CDTF">2020-11-04T17:03:01Z</dcterms:created>
  <dcterms:modified xsi:type="dcterms:W3CDTF">2020-11-04T20:55:30Z</dcterms:modified>
</cp:coreProperties>
</file>