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1"/>
  <workbookPr/>
  <mc:AlternateContent xmlns:mc="http://schemas.openxmlformats.org/markup-compatibility/2006">
    <mc:Choice Requires="x15">
      <x15ac:absPath xmlns:x15ac="http://schemas.microsoft.com/office/spreadsheetml/2010/11/ac" url="/Users/andresfarizac/Desktop/"/>
    </mc:Choice>
  </mc:AlternateContent>
  <xr:revisionPtr revIDLastSave="0" documentId="13_ncr:1_{C93B436F-CE45-B940-B24B-E2ABC1B4D3E1}" xr6:coauthVersionLast="47" xr6:coauthVersionMax="47" xr10:uidLastSave="{00000000-0000-0000-0000-000000000000}"/>
  <bookViews>
    <workbookView xWindow="0" yWindow="460" windowWidth="27320" windowHeight="13940" xr2:uid="{00000000-000D-0000-FFFF-FFFF00000000}"/>
  </bookViews>
  <sheets>
    <sheet name="21-INDERBU" sheetId="1" r:id="rId1"/>
  </sheets>
  <externalReferences>
    <externalReference r:id="rId2"/>
    <externalReference r:id="rId3"/>
    <externalReference r:id="rId4"/>
  </externalReferences>
  <definedNames>
    <definedName name="SINO">[1]DEPEN!$B$3:$B$4</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5" i="1" l="1"/>
  <c r="R15" i="1"/>
  <c r="L15" i="1"/>
  <c r="N15" i="1"/>
  <c r="J15" i="1"/>
  <c r="I15" i="1"/>
  <c r="K15" i="1"/>
  <c r="H15" i="1"/>
  <c r="G15" i="1"/>
  <c r="F15" i="1"/>
  <c r="E15" i="1"/>
  <c r="D15" i="1"/>
  <c r="C15" i="1"/>
  <c r="B15" i="1"/>
  <c r="S14" i="1"/>
  <c r="R14" i="1"/>
  <c r="L14" i="1"/>
  <c r="N14" i="1"/>
  <c r="J14" i="1"/>
  <c r="I14" i="1"/>
  <c r="K14" i="1"/>
  <c r="H14" i="1"/>
  <c r="G14" i="1"/>
  <c r="F14" i="1"/>
  <c r="E14" i="1"/>
  <c r="D14" i="1"/>
  <c r="C14" i="1"/>
  <c r="B14" i="1"/>
  <c r="S11" i="1"/>
  <c r="R11" i="1"/>
  <c r="L11" i="1"/>
  <c r="N11" i="1"/>
  <c r="J11" i="1"/>
  <c r="I11" i="1"/>
  <c r="K11" i="1"/>
  <c r="H11" i="1"/>
  <c r="G11" i="1"/>
  <c r="F11" i="1"/>
  <c r="E11" i="1"/>
  <c r="D11" i="1"/>
  <c r="C11" i="1"/>
  <c r="B11" i="1"/>
  <c r="S10" i="1"/>
  <c r="R10" i="1"/>
  <c r="L10" i="1"/>
  <c r="N10" i="1"/>
  <c r="J10" i="1"/>
  <c r="I10" i="1"/>
  <c r="K10" i="1"/>
  <c r="H10" i="1"/>
  <c r="G10" i="1"/>
  <c r="F10" i="1"/>
  <c r="E10" i="1"/>
  <c r="D10" i="1"/>
  <c r="C10" i="1"/>
  <c r="B10" i="1"/>
  <c r="Q20" i="1"/>
  <c r="P20" i="1"/>
  <c r="O20" i="1"/>
  <c r="S19" i="1"/>
  <c r="R19" i="1"/>
  <c r="L19" i="1"/>
  <c r="N19" i="1"/>
  <c r="I19" i="1"/>
  <c r="K19" i="1"/>
  <c r="H19" i="1"/>
  <c r="G19" i="1"/>
  <c r="F19" i="1"/>
  <c r="E19" i="1"/>
  <c r="D19" i="1"/>
  <c r="C19" i="1"/>
  <c r="B19" i="1"/>
  <c r="S18" i="1"/>
  <c r="R18" i="1"/>
  <c r="N18" i="1"/>
  <c r="J18" i="1"/>
  <c r="I18" i="1"/>
  <c r="H18" i="1"/>
  <c r="G18" i="1"/>
  <c r="F18" i="1"/>
  <c r="E18" i="1"/>
  <c r="D18" i="1"/>
  <c r="C18" i="1"/>
  <c r="B18" i="1"/>
  <c r="S17" i="1"/>
  <c r="R17" i="1"/>
  <c r="L17" i="1"/>
  <c r="N17" i="1"/>
  <c r="J17" i="1"/>
  <c r="I17" i="1"/>
  <c r="H17" i="1"/>
  <c r="G17" i="1"/>
  <c r="F17" i="1"/>
  <c r="E17" i="1"/>
  <c r="D17" i="1"/>
  <c r="C17" i="1"/>
  <c r="B17" i="1"/>
  <c r="S16" i="1"/>
  <c r="R16" i="1"/>
  <c r="L16" i="1"/>
  <c r="N16" i="1"/>
  <c r="J16" i="1"/>
  <c r="I16" i="1"/>
  <c r="H16" i="1"/>
  <c r="G16" i="1"/>
  <c r="F16" i="1"/>
  <c r="E16" i="1"/>
  <c r="D16" i="1"/>
  <c r="C16" i="1"/>
  <c r="B16" i="1"/>
  <c r="S13" i="1"/>
  <c r="R13" i="1"/>
  <c r="L13" i="1"/>
  <c r="N13" i="1"/>
  <c r="I13" i="1"/>
  <c r="H13" i="1"/>
  <c r="G13" i="1"/>
  <c r="F13" i="1"/>
  <c r="E13" i="1"/>
  <c r="D13" i="1"/>
  <c r="C13" i="1"/>
  <c r="B13" i="1"/>
  <c r="S12" i="1"/>
  <c r="R12" i="1"/>
  <c r="L12" i="1"/>
  <c r="N12" i="1"/>
  <c r="J12" i="1"/>
  <c r="I12" i="1"/>
  <c r="H12" i="1"/>
  <c r="G12" i="1"/>
  <c r="F12" i="1"/>
  <c r="E12" i="1"/>
  <c r="D12" i="1"/>
  <c r="C12" i="1"/>
  <c r="B12" i="1"/>
  <c r="R20" i="1"/>
  <c r="K13" i="1"/>
  <c r="K17" i="1"/>
  <c r="N20" i="1"/>
  <c r="S20" i="1"/>
  <c r="K16" i="1"/>
  <c r="K18" i="1"/>
  <c r="K12" i="1"/>
  <c r="K20" i="1"/>
</calcChain>
</file>

<file path=xl/sharedStrings.xml><?xml version="1.0" encoding="utf-8"?>
<sst xmlns="http://schemas.openxmlformats.org/spreadsheetml/2006/main" count="38" uniqueCount="37">
  <si>
    <t>ALCALDÍA DE BUCARAMANGA</t>
  </si>
  <si>
    <t>PLAN INTEGRAL ZONAL - PIZ (2018 - 2027)</t>
  </si>
  <si>
    <t>PLAN DE ACCIÓN - INDERBU</t>
  </si>
  <si>
    <t>AÑO</t>
  </si>
  <si>
    <t>TRIMESTRE EVALUADO</t>
  </si>
  <si>
    <t>FECHA CORTE</t>
  </si>
  <si>
    <t>IV</t>
  </si>
  <si>
    <t>PLAN DE ACCIÓN</t>
  </si>
  <si>
    <t>CUMPLIMIENTO ACUMULADO</t>
  </si>
  <si>
    <t>VIGENCIA</t>
  </si>
  <si>
    <t>RECURSOS (PESOS)</t>
  </si>
  <si>
    <t>COD_META</t>
  </si>
  <si>
    <t>EJE ESTRATÉGICO</t>
  </si>
  <si>
    <t>LÍNEA DE ACCIÓN</t>
  </si>
  <si>
    <t>PROGRAMAS DE EJECUCIÓN</t>
  </si>
  <si>
    <t>PROYECTOS DE INVERSIÓN</t>
  </si>
  <si>
    <t>META DE PRODUCTO</t>
  </si>
  <si>
    <t>INDICADOR</t>
  </si>
  <si>
    <t>TIPO DE META</t>
  </si>
  <si>
    <t>META DECENIO</t>
  </si>
  <si>
    <t>META DECENIO CUMPLIDA</t>
  </si>
  <si>
    <t>% DE LOGRO DECENIO</t>
  </si>
  <si>
    <t>META</t>
  </si>
  <si>
    <t>LOGRO</t>
  </si>
  <si>
    <t>% DE AVANCE</t>
  </si>
  <si>
    <t>PROGRAMADOS</t>
  </si>
  <si>
    <t>EJECUTADOS</t>
  </si>
  <si>
    <t>GESTIONADOS</t>
  </si>
  <si>
    <t>% DE EJECUCIÓN</t>
  </si>
  <si>
    <t>NIVEL DE GESTIÓN</t>
  </si>
  <si>
    <t>COMO CUMPLIÓ LA META 
(Describir como cumplió la meta y las evidencias cargadas en la nube virtual)</t>
  </si>
  <si>
    <t>CONFORMACION DE 11 GRUPOS DE ACTIVIDAD FISICA REGULAR, TRES SESIONES POR SEMANA- CUADRO DE RELACION DE GRUPOS Y HORARIOS</t>
  </si>
  <si>
    <t>SE LLEVARON A CABO UNA SERIE DE EVENTOS DE TIPO RECREATIVO, COMO FESTIVALES Y EVENTOS DE PROMOCION DE HABITOS SALUDABELS, FOMENTANDO LA PARTICIPACIÒN DE LA COMUNIDAD  PARA EL SANO ESPARCIMIENTO Y LA SENSIBILIZACIÒN PARA LA PRACTICA DEL EJERCICIO FISICO- SE ADJUNTA MATRIZ DE RELACION DE VENTOS</t>
  </si>
  <si>
    <t xml:space="preserve">SE ESTÁ REALIZANDO DESARROLLO DE CAPACIDADES EN  EN PARTICIPACION CIUDADANA CON JOVENES DE 14 A 28 AÑOS DE LAS COMUNAS 1 Y 2, GENERANDO EN ELLOS PENSAMIENTO CRITICO, CONSTRUCTIVO Y DE PARTICIPACION EN LA CONSTRUCCION DE SOCIEDAD. </t>
  </si>
  <si>
    <t>Se brindo apoyo al torneo nacional en las categorías sub 12 y sub 14 organizado por el Club Deportivo Boca Junior Santander, desarrollado en la Cancha sintetica del barrio Kennedy donde tiene su sede el Club.</t>
  </si>
  <si>
    <t>SE LLEVARON A CABO DOS RECREOVIAS MOVILES: 1. EL 11 DE JULIO EN VILLAROSA Y 2. EL 25 DE JULIO EN CAFÉ MADRID. Y UNA CAMINATA EL DIA 08 DE JUNIO DESDE BETANIA HASTA LA VEREDA SANTA RITA-  2  ACTIVAS TU BARRIO EN ALTOS DE BETANIA Y CAMPO MADRID EL 18 DE DICIEMBRE-SOPORTES CUADRO RELACION DE EVENTOS Y LINK CON EVIDENCIAS</t>
  </si>
  <si>
    <t>SE  CONFORMARON 14 GRUPOS DE ESCUELAS DE FORMACION DEPORTIVA-  ATENCION DOS VECES POR SEMANA- EN DEPORTES COMO PATINAJE-NATACION-MICROFUTBOL-FUTBOL-JUDO-ATLETISMO-Ver cuadro anexo horario escuelas-Listados inscritos- registro fotografico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</si>
</sst>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 #,##0.00_-;\-&quot;$&quot;\ * #,##0.00_-;_-&quot;$&quot;\ * &quot;-&quot;??_-;_-@_-"/>
    <numFmt numFmtId="165" formatCode="_-&quot;$&quot;\ * #,##0_-;\-&quot;$&quot;\ * #,##0_-;_-&quot;$&quot;\ * &quot;-&quot;??_-;_-@_-"/>
    <numFmt numFmtId="166" formatCode="0.0%"/>
    <numFmt numFmtId="167" formatCode="[$-C0A]dd\-mmm\-yy;@"/>
    <numFmt numFmtId="168" formatCode="0.0"/>
  </numFmts>
  <fonts count="9" x14ac:knownFonts="1">
    <font>
      <sz val="11"/>
      <color theme="1"/>
      <name val="Calibri"/>
      <family val="2"/>
      <scheme val="minor"/>
    </font>
    <font>
      <sz val="11"/>
      <color theme="1"/>
      <name val="Calibri"/>
      <family val="2"/>
      <scheme val="minor"/>
    </font>
    <font>
      <sz val="9"/>
      <color theme="1"/>
      <name val="Calibri"/>
      <family val="2"/>
      <scheme val="minor"/>
    </font>
    <font>
      <sz val="8"/>
      <color theme="1"/>
      <name val="Calibri"/>
      <family val="2"/>
      <scheme val="minor"/>
    </font>
    <font>
      <b/>
      <sz val="11"/>
      <color indexed="8"/>
      <name val="Arial"/>
      <family val="2"/>
    </font>
    <font>
      <b/>
      <sz val="8"/>
      <color indexed="8"/>
      <name val="Arial"/>
      <family val="2"/>
    </font>
    <font>
      <b/>
      <sz val="9"/>
      <color indexed="8"/>
      <name val="Arial"/>
      <family val="2"/>
    </font>
    <font>
      <b/>
      <sz val="9"/>
      <color theme="1"/>
      <name val="Calibri"/>
      <family val="2"/>
      <scheme val="minor"/>
    </font>
    <font>
      <b/>
      <sz val="8"/>
      <color theme="1"/>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s>
  <borders count="29">
    <border>
      <left/>
      <right/>
      <top/>
      <bottom/>
      <diagonal/>
    </border>
    <border>
      <left style="medium">
        <color auto="1"/>
      </left>
      <right/>
      <top style="medium">
        <color auto="1"/>
      </top>
      <bottom/>
      <diagonal/>
    </border>
    <border>
      <left/>
      <right/>
      <top style="medium">
        <color auto="1"/>
      </top>
      <bottom/>
      <diagonal/>
    </border>
    <border>
      <left/>
      <right style="medium">
        <color indexed="64"/>
      </right>
      <top style="medium">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right style="medium">
        <color indexed="64"/>
      </right>
      <top style="medium">
        <color indexed="64"/>
      </top>
      <bottom style="medium">
        <color indexed="64"/>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78">
    <xf numFmtId="0" fontId="0" fillId="0" borderId="0" xfId="0"/>
    <xf numFmtId="0" fontId="2" fillId="0" borderId="0" xfId="0" applyFont="1" applyAlignment="1">
      <alignment horizontal="center" vertical="center" wrapText="1"/>
    </xf>
    <xf numFmtId="0" fontId="3" fillId="0" borderId="0" xfId="0" applyFont="1" applyAlignment="1">
      <alignment horizontal="center" vertical="center" wrapText="1"/>
    </xf>
    <xf numFmtId="165" fontId="2" fillId="0" borderId="0" xfId="1" applyNumberFormat="1" applyFont="1" applyAlignment="1">
      <alignment horizontal="center" vertical="center" wrapText="1"/>
    </xf>
    <xf numFmtId="166" fontId="2" fillId="0" borderId="0" xfId="2" applyNumberFormat="1" applyFont="1" applyAlignment="1">
      <alignment horizontal="center" vertical="center" wrapText="1"/>
    </xf>
    <xf numFmtId="0" fontId="2" fillId="0" borderId="0" xfId="0" applyFont="1" applyAlignment="1">
      <alignment wrapText="1"/>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xf>
    <xf numFmtId="0" fontId="6" fillId="0" borderId="0" xfId="0" applyFont="1" applyAlignment="1">
      <alignment vertical="center"/>
    </xf>
    <xf numFmtId="165" fontId="6" fillId="0" borderId="0" xfId="1" applyNumberFormat="1" applyFont="1" applyAlignment="1">
      <alignment vertical="center"/>
    </xf>
    <xf numFmtId="166" fontId="6" fillId="0" borderId="0" xfId="2" applyNumberFormat="1" applyFont="1" applyAlignment="1">
      <alignment vertical="center"/>
    </xf>
    <xf numFmtId="0" fontId="2" fillId="0" borderId="0" xfId="0" applyFont="1"/>
    <xf numFmtId="165" fontId="2" fillId="0" borderId="0" xfId="1" applyNumberFormat="1" applyFont="1" applyAlignment="1">
      <alignment wrapText="1"/>
    </xf>
    <xf numFmtId="166" fontId="2" fillId="0" borderId="0" xfId="2" applyNumberFormat="1" applyFont="1" applyAlignment="1">
      <alignment wrapText="1"/>
    </xf>
    <xf numFmtId="0" fontId="7"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2" fillId="0" borderId="4" xfId="0" applyFont="1" applyBorder="1" applyAlignment="1">
      <alignment horizontal="center" vertical="center" wrapText="1"/>
    </xf>
    <xf numFmtId="0" fontId="3" fillId="0" borderId="5" xfId="0" applyFont="1" applyBorder="1" applyAlignment="1">
      <alignment horizontal="center" vertical="center" wrapText="1"/>
    </xf>
    <xf numFmtId="167" fontId="3" fillId="0" borderId="5" xfId="0" applyNumberFormat="1" applyFont="1" applyBorder="1" applyAlignment="1">
      <alignment horizontal="center" vertical="center" wrapText="1"/>
    </xf>
    <xf numFmtId="0" fontId="2" fillId="0" borderId="3" xfId="0" applyFont="1" applyBorder="1" applyAlignment="1">
      <alignment wrapText="1"/>
    </xf>
    <xf numFmtId="0" fontId="7"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7" xfId="0" applyFont="1" applyFill="1" applyBorder="1" applyAlignment="1">
      <alignment horizontal="center" vertical="center" wrapText="1"/>
    </xf>
    <xf numFmtId="165" fontId="7" fillId="2" borderId="18" xfId="1" applyNumberFormat="1" applyFont="1" applyFill="1" applyBorder="1" applyAlignment="1">
      <alignment horizontal="center" vertical="center" wrapText="1"/>
    </xf>
    <xf numFmtId="165" fontId="7" fillId="2" borderId="15" xfId="1" applyNumberFormat="1" applyFont="1" applyFill="1" applyBorder="1" applyAlignment="1">
      <alignment horizontal="center" vertical="center" wrapText="1"/>
    </xf>
    <xf numFmtId="166" fontId="7" fillId="2" borderId="15" xfId="2" applyNumberFormat="1" applyFont="1" applyFill="1" applyBorder="1" applyAlignment="1">
      <alignment horizontal="center" vertical="center" wrapText="1"/>
    </xf>
    <xf numFmtId="166" fontId="7" fillId="2" borderId="16" xfId="2" applyNumberFormat="1" applyFont="1" applyFill="1" applyBorder="1" applyAlignment="1">
      <alignment horizontal="center" vertical="center" wrapText="1"/>
    </xf>
    <xf numFmtId="0" fontId="7" fillId="2" borderId="19" xfId="0" applyFont="1" applyFill="1" applyBorder="1" applyAlignment="1">
      <alignment horizontal="center" vertical="center" wrapText="1"/>
    </xf>
    <xf numFmtId="0" fontId="2" fillId="0" borderId="26" xfId="0" applyFont="1" applyBorder="1" applyAlignment="1">
      <alignment horizontal="center" vertical="center" wrapText="1"/>
    </xf>
    <xf numFmtId="9" fontId="2" fillId="0" borderId="0" xfId="0" applyNumberFormat="1" applyFont="1" applyAlignment="1">
      <alignment horizontal="center" vertical="center" wrapText="1"/>
    </xf>
    <xf numFmtId="166" fontId="8" fillId="3" borderId="22" xfId="2" applyNumberFormat="1" applyFont="1" applyFill="1" applyBorder="1" applyAlignment="1" applyProtection="1">
      <alignment horizontal="center" vertical="center" wrapText="1"/>
    </xf>
    <xf numFmtId="166" fontId="8" fillId="3" borderId="23" xfId="2" applyNumberFormat="1" applyFont="1" applyFill="1" applyBorder="1" applyAlignment="1" applyProtection="1">
      <alignment horizontal="center" vertical="center" wrapText="1"/>
    </xf>
    <xf numFmtId="0" fontId="3" fillId="3" borderId="27" xfId="0" applyFont="1" applyFill="1" applyBorder="1" applyAlignment="1">
      <alignment horizontal="center" vertical="center" wrapText="1"/>
    </xf>
    <xf numFmtId="168" fontId="3" fillId="3" borderId="27" xfId="0" applyNumberFormat="1" applyFont="1" applyFill="1" applyBorder="1" applyAlignment="1">
      <alignment horizontal="center" vertical="center" wrapText="1"/>
    </xf>
    <xf numFmtId="168" fontId="3" fillId="3" borderId="26" xfId="0" applyNumberFormat="1" applyFont="1" applyFill="1" applyBorder="1" applyAlignment="1">
      <alignment horizontal="center" vertical="center" wrapText="1"/>
    </xf>
    <xf numFmtId="165" fontId="3" fillId="3" borderId="28" xfId="1" applyNumberFormat="1" applyFont="1" applyFill="1" applyBorder="1" applyAlignment="1">
      <alignment horizontal="center" vertical="center" wrapText="1"/>
    </xf>
    <xf numFmtId="165" fontId="3" fillId="3" borderId="27" xfId="1" applyNumberFormat="1" applyFont="1" applyFill="1" applyBorder="1" applyAlignment="1">
      <alignment horizontal="center" vertical="center" wrapText="1"/>
    </xf>
    <xf numFmtId="166" fontId="2" fillId="3" borderId="27" xfId="2" applyNumberFormat="1" applyFont="1" applyFill="1" applyBorder="1" applyAlignment="1">
      <alignment horizontal="center" vertical="center" wrapText="1"/>
    </xf>
    <xf numFmtId="0" fontId="2" fillId="3" borderId="23" xfId="0" applyFont="1" applyFill="1" applyBorder="1" applyAlignment="1">
      <alignment wrapText="1"/>
    </xf>
    <xf numFmtId="0" fontId="2" fillId="4" borderId="20" xfId="0" applyFont="1" applyFill="1" applyBorder="1" applyAlignment="1">
      <alignment horizontal="center" vertical="center" wrapText="1"/>
    </xf>
    <xf numFmtId="0" fontId="3" fillId="4" borderId="21" xfId="0" applyFont="1" applyFill="1" applyBorder="1" applyAlignment="1">
      <alignment horizontal="center" vertical="center" wrapText="1"/>
    </xf>
    <xf numFmtId="168" fontId="3" fillId="4" borderId="21" xfId="0" applyNumberFormat="1" applyFont="1" applyFill="1" applyBorder="1" applyAlignment="1">
      <alignment horizontal="center" vertical="center" wrapText="1"/>
    </xf>
    <xf numFmtId="166" fontId="8" fillId="4" borderId="22" xfId="2" applyNumberFormat="1" applyFont="1" applyFill="1" applyBorder="1" applyAlignment="1" applyProtection="1">
      <alignment horizontal="center" vertical="center" wrapText="1"/>
    </xf>
    <xf numFmtId="168" fontId="3" fillId="4" borderId="20" xfId="0" applyNumberFormat="1" applyFont="1" applyFill="1" applyBorder="1" applyAlignment="1">
      <alignment horizontal="center" vertical="center" wrapText="1"/>
    </xf>
    <xf numFmtId="166" fontId="8" fillId="4" borderId="23" xfId="2" applyNumberFormat="1" applyFont="1" applyFill="1" applyBorder="1" applyAlignment="1" applyProtection="1">
      <alignment horizontal="center" vertical="center" wrapText="1"/>
    </xf>
    <xf numFmtId="165" fontId="3" fillId="4" borderId="24" xfId="1" applyNumberFormat="1" applyFont="1" applyFill="1" applyBorder="1" applyAlignment="1">
      <alignment horizontal="center" vertical="center" wrapText="1"/>
    </xf>
    <xf numFmtId="165" fontId="3" fillId="4" borderId="21" xfId="1" applyNumberFormat="1" applyFont="1" applyFill="1" applyBorder="1" applyAlignment="1">
      <alignment horizontal="center" vertical="center" wrapText="1"/>
    </xf>
    <xf numFmtId="166" fontId="2" fillId="4" borderId="21" xfId="2" applyNumberFormat="1" applyFont="1" applyFill="1" applyBorder="1" applyAlignment="1">
      <alignment horizontal="center" vertical="center" wrapText="1"/>
    </xf>
    <xf numFmtId="0" fontId="2" fillId="4" borderId="25" xfId="0" applyFont="1" applyFill="1" applyBorder="1" applyAlignment="1">
      <alignment wrapText="1"/>
    </xf>
    <xf numFmtId="0" fontId="2" fillId="4" borderId="0" xfId="0" applyFont="1" applyFill="1" applyAlignment="1">
      <alignment wrapText="1"/>
    </xf>
    <xf numFmtId="0" fontId="2" fillId="4" borderId="26" xfId="0" applyFont="1" applyFill="1" applyBorder="1" applyAlignment="1">
      <alignment horizontal="center" vertical="center" wrapText="1"/>
    </xf>
    <xf numFmtId="0" fontId="3" fillId="4" borderId="27" xfId="0" applyFont="1" applyFill="1" applyBorder="1" applyAlignment="1">
      <alignment horizontal="center" vertical="center" wrapText="1"/>
    </xf>
    <xf numFmtId="168" fontId="3" fillId="4" borderId="27" xfId="0" applyNumberFormat="1" applyFont="1" applyFill="1" applyBorder="1" applyAlignment="1">
      <alignment horizontal="center" vertical="center" wrapText="1"/>
    </xf>
    <xf numFmtId="168" fontId="3" fillId="4" borderId="26" xfId="0" applyNumberFormat="1" applyFont="1" applyFill="1" applyBorder="1" applyAlignment="1">
      <alignment horizontal="center" vertical="center" wrapText="1"/>
    </xf>
    <xf numFmtId="165" fontId="3" fillId="4" borderId="28" xfId="1" applyNumberFormat="1" applyFont="1" applyFill="1" applyBorder="1" applyAlignment="1">
      <alignment horizontal="center" vertical="center" wrapText="1"/>
    </xf>
    <xf numFmtId="165" fontId="3" fillId="4" borderId="27" xfId="1" applyNumberFormat="1" applyFont="1" applyFill="1" applyBorder="1" applyAlignment="1">
      <alignment horizontal="center" vertical="center" wrapText="1"/>
    </xf>
    <xf numFmtId="166" fontId="2" fillId="4" borderId="27" xfId="2" applyNumberFormat="1" applyFont="1" applyFill="1" applyBorder="1" applyAlignment="1">
      <alignment horizontal="center" vertical="center" wrapText="1"/>
    </xf>
    <xf numFmtId="0" fontId="2" fillId="4" borderId="23" xfId="0" applyFont="1" applyFill="1" applyBorder="1" applyAlignment="1">
      <alignment wrapText="1"/>
    </xf>
    <xf numFmtId="0" fontId="2" fillId="4" borderId="23"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8" xfId="0" applyFont="1" applyFill="1" applyBorder="1" applyAlignment="1">
      <alignment horizontal="center" vertical="center" wrapText="1"/>
    </xf>
    <xf numFmtId="165" fontId="7" fillId="2" borderId="10" xfId="1" applyNumberFormat="1" applyFont="1" applyFill="1" applyBorder="1" applyAlignment="1">
      <alignment horizontal="center" vertical="center" wrapText="1"/>
    </xf>
    <xf numFmtId="165" fontId="7" fillId="2" borderId="7" xfId="1" applyNumberFormat="1" applyFont="1" applyFill="1" applyBorder="1" applyAlignment="1">
      <alignment horizontal="center" vertical="center" wrapText="1"/>
    </xf>
    <xf numFmtId="165" fontId="7" fillId="2" borderId="8" xfId="1" applyNumberFormat="1" applyFont="1" applyFill="1" applyBorder="1" applyAlignment="1">
      <alignment horizontal="center" vertical="center"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523875</xdr:colOff>
      <xdr:row>0</xdr:row>
      <xdr:rowOff>66675</xdr:rowOff>
    </xdr:from>
    <xdr:to>
      <xdr:col>1</xdr:col>
      <xdr:colOff>1428750</xdr:colOff>
      <xdr:row>4</xdr:row>
      <xdr:rowOff>181703</xdr:rowOff>
    </xdr:to>
    <xdr:pic>
      <xdr:nvPicPr>
        <xdr:cNvPr id="2" name="Imagen 2" descr="escudo">
          <a:extLst>
            <a:ext uri="{FF2B5EF4-FFF2-40B4-BE49-F238E27FC236}">
              <a16:creationId xmlns:a16="http://schemas.microsoft.com/office/drawing/2014/main" id="{5E4901CE-0BDE-49EB-B0D4-7245BB2570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9175" y="66675"/>
          <a:ext cx="904875" cy="800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1.%20ALCALDIA%20BGA/16.%20PIZ/3.%20PIZ/Matriz%20Seguimiento%20PIZ_DE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ose%20Valoyes/Downloads/21-INDERBU%20(2)%2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010.TORNEO%20COMUNAL%20FUTBOL%20DE%20SALON%20%20MASCULINO%20Y%20FEMENINO/SEGUIMIENTOS%20PLANES%20%202022/PIZ/yaneth/21-INDERBU-PIZ-Formacion-Corte%2031%20di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EN"/>
      <sheetName val="EJM"/>
      <sheetName val="REPROGRAMACIÓN"/>
      <sheetName val="CUMPLIMIENTO PIZ"/>
      <sheetName val="INFORME EJECUTIVO"/>
      <sheetName val="2TRI-2021"/>
      <sheetName val="3TRI-2021"/>
      <sheetName val="Hoja1"/>
      <sheetName val="21-PRENSA"/>
      <sheetName val="21-AMB"/>
      <sheetName val="21- DADEP"/>
      <sheetName val="21-TRÁNSITO"/>
      <sheetName val="21-EMAB"/>
      <sheetName val="21-IMCT"/>
      <sheetName val="21-IMEBU"/>
      <sheetName val="21-INDERBU"/>
      <sheetName val="21-INVISBU"/>
      <sheetName val="21-OFAI"/>
      <sheetName val="21-TICS"/>
      <sheetName val="21-ADMINISTRATIVA"/>
      <sheetName val="21-DESARROLLO SOCIAL"/>
      <sheetName val="21-EDUCACIÓN"/>
      <sheetName val="21-HACIENDA"/>
      <sheetName val="21-INFRAESTRUCTURA"/>
      <sheetName val="21-INTERIOR"/>
      <sheetName val="21-PLANEACIÓN"/>
      <sheetName val="21-SALUD"/>
      <sheetName val="1. PRENSA"/>
      <sheetName val="2. OAFI"/>
      <sheetName val="3. IMEBU"/>
      <sheetName val="4. HACIENDA"/>
      <sheetName val="5. AMB"/>
      <sheetName val="6. DADEP"/>
      <sheetName val="7. INFRAESTRUCTURA"/>
      <sheetName val="8. SALUD"/>
      <sheetName val="9. INDERBU"/>
      <sheetName val="10. TIC"/>
      <sheetName val="11. IMCT"/>
      <sheetName val="12. EMAB"/>
      <sheetName val="13. EDUCACIÓN"/>
      <sheetName val="14. INVISBU"/>
      <sheetName val="15. INTERIOR"/>
      <sheetName val="16. TRÁNSITO"/>
      <sheetName val="17. DESARROLLO SOCIAL"/>
      <sheetName val="18. ADMIN"/>
      <sheetName val="19. PLANEACIÓN"/>
    </sheetNames>
    <sheetDataSet>
      <sheetData sheetId="0">
        <row r="2">
          <cell r="B2" t="str">
            <v>SI</v>
          </cell>
        </row>
        <row r="3">
          <cell r="B3" t="str">
            <v>NO</v>
          </cell>
        </row>
        <row r="4">
          <cell r="B4" t="str">
            <v>NO</v>
          </cell>
        </row>
      </sheetData>
      <sheetData sheetId="1"/>
      <sheetData sheetId="2"/>
      <sheetData sheetId="3">
        <row r="1">
          <cell r="A1">
            <v>1</v>
          </cell>
          <cell r="B1">
            <v>2</v>
          </cell>
          <cell r="C1">
            <v>3</v>
          </cell>
          <cell r="D1">
            <v>4</v>
          </cell>
          <cell r="E1">
            <v>5</v>
          </cell>
          <cell r="F1">
            <v>6</v>
          </cell>
          <cell r="G1">
            <v>7</v>
          </cell>
          <cell r="I1">
            <v>8</v>
          </cell>
          <cell r="J1">
            <v>9</v>
          </cell>
          <cell r="K1">
            <v>10</v>
          </cell>
          <cell r="L1">
            <v>11</v>
          </cell>
          <cell r="M1">
            <v>12</v>
          </cell>
          <cell r="N1">
            <v>13</v>
          </cell>
          <cell r="O1">
            <v>14</v>
          </cell>
          <cell r="P1">
            <v>15</v>
          </cell>
          <cell r="Q1">
            <v>16</v>
          </cell>
          <cell r="R1">
            <v>17</v>
          </cell>
          <cell r="S1">
            <v>18</v>
          </cell>
          <cell r="T1">
            <v>19</v>
          </cell>
          <cell r="U1">
            <v>20</v>
          </cell>
          <cell r="V1">
            <v>21</v>
          </cell>
          <cell r="W1">
            <v>22</v>
          </cell>
          <cell r="X1">
            <v>23</v>
          </cell>
          <cell r="Y1">
            <v>24</v>
          </cell>
          <cell r="Z1">
            <v>25</v>
          </cell>
          <cell r="AA1">
            <v>26</v>
          </cell>
          <cell r="AB1">
            <v>27</v>
          </cell>
          <cell r="AC1">
            <v>28</v>
          </cell>
          <cell r="AD1">
            <v>29</v>
          </cell>
          <cell r="AE1">
            <v>30</v>
          </cell>
          <cell r="AF1">
            <v>31</v>
          </cell>
          <cell r="AG1">
            <v>32</v>
          </cell>
          <cell r="AH1">
            <v>34</v>
          </cell>
          <cell r="AJ1">
            <v>35</v>
          </cell>
          <cell r="AL1">
            <v>36</v>
          </cell>
          <cell r="AN1">
            <v>37</v>
          </cell>
          <cell r="AP1">
            <v>38</v>
          </cell>
          <cell r="AR1">
            <v>39</v>
          </cell>
          <cell r="AT1">
            <v>40</v>
          </cell>
          <cell r="AV1">
            <v>41</v>
          </cell>
          <cell r="AX1">
            <v>42</v>
          </cell>
          <cell r="AZ1">
            <v>43</v>
          </cell>
        </row>
        <row r="2">
          <cell r="B2" t="str">
            <v>ALCALDÍA DE BUCARAMANGA</v>
          </cell>
        </row>
        <row r="3">
          <cell r="B3" t="str">
            <v>PLAN INTEGRAL ZONAL CIUDAD NORTE CIUDAD JARDÍN, BUCARAMANGA - P.I.Z.</v>
          </cell>
        </row>
        <row r="5">
          <cell r="A5">
            <v>1</v>
          </cell>
          <cell r="B5">
            <v>2</v>
          </cell>
          <cell r="C5">
            <v>3</v>
          </cell>
          <cell r="D5">
            <v>4</v>
          </cell>
          <cell r="E5">
            <v>5</v>
          </cell>
          <cell r="F5">
            <v>6</v>
          </cell>
          <cell r="G5">
            <v>7</v>
          </cell>
          <cell r="H5">
            <v>8</v>
          </cell>
          <cell r="I5">
            <v>9</v>
          </cell>
          <cell r="J5">
            <v>10</v>
          </cell>
          <cell r="K5">
            <v>11</v>
          </cell>
          <cell r="L5">
            <v>12</v>
          </cell>
          <cell r="M5">
            <v>13</v>
          </cell>
          <cell r="N5">
            <v>14</v>
          </cell>
          <cell r="O5">
            <v>15</v>
          </cell>
          <cell r="P5">
            <v>16</v>
          </cell>
          <cell r="Q5">
            <v>17</v>
          </cell>
          <cell r="R5">
            <v>18</v>
          </cell>
          <cell r="S5">
            <v>19</v>
          </cell>
          <cell r="T5">
            <v>20</v>
          </cell>
          <cell r="U5">
            <v>21</v>
          </cell>
          <cell r="V5">
            <v>22</v>
          </cell>
          <cell r="W5">
            <v>23</v>
          </cell>
          <cell r="X5">
            <v>24</v>
          </cell>
          <cell r="Y5">
            <v>25</v>
          </cell>
          <cell r="Z5">
            <v>26</v>
          </cell>
          <cell r="AA5">
            <v>27</v>
          </cell>
          <cell r="AB5">
            <v>28</v>
          </cell>
          <cell r="AC5">
            <v>29</v>
          </cell>
          <cell r="AD5">
            <v>30</v>
          </cell>
          <cell r="AE5">
            <v>31</v>
          </cell>
          <cell r="AF5">
            <v>32</v>
          </cell>
          <cell r="AG5">
            <v>33</v>
          </cell>
          <cell r="AH5">
            <v>34</v>
          </cell>
          <cell r="AI5">
            <v>35</v>
          </cell>
          <cell r="AJ5">
            <v>36</v>
          </cell>
          <cell r="AK5">
            <v>37</v>
          </cell>
          <cell r="AL5">
            <v>38</v>
          </cell>
          <cell r="AM5">
            <v>39</v>
          </cell>
          <cell r="AN5">
            <v>40</v>
          </cell>
          <cell r="AO5">
            <v>41</v>
          </cell>
          <cell r="AP5">
            <v>42</v>
          </cell>
          <cell r="AQ5">
            <v>43</v>
          </cell>
          <cell r="AR5">
            <v>44</v>
          </cell>
          <cell r="AS5">
            <v>45</v>
          </cell>
          <cell r="AT5">
            <v>46</v>
          </cell>
          <cell r="AU5">
            <v>47</v>
          </cell>
          <cell r="AV5">
            <v>48</v>
          </cell>
          <cell r="AW5">
            <v>49</v>
          </cell>
          <cell r="AX5">
            <v>50</v>
          </cell>
          <cell r="AY5">
            <v>51</v>
          </cell>
          <cell r="AZ5">
            <v>52</v>
          </cell>
          <cell r="BA5">
            <v>53</v>
          </cell>
          <cell r="BB5">
            <v>54</v>
          </cell>
          <cell r="BC5">
            <v>55</v>
          </cell>
          <cell r="BD5">
            <v>56</v>
          </cell>
          <cell r="BE5">
            <v>57</v>
          </cell>
          <cell r="BF5">
            <v>58</v>
          </cell>
          <cell r="BG5">
            <v>59</v>
          </cell>
          <cell r="BH5">
            <v>60</v>
          </cell>
          <cell r="BI5">
            <v>61</v>
          </cell>
          <cell r="BJ5">
            <v>62</v>
          </cell>
          <cell r="BK5">
            <v>63</v>
          </cell>
          <cell r="BL5">
            <v>64</v>
          </cell>
          <cell r="BM5">
            <v>65</v>
          </cell>
          <cell r="BN5">
            <v>66</v>
          </cell>
          <cell r="BO5">
            <v>67</v>
          </cell>
          <cell r="BP5">
            <v>68</v>
          </cell>
          <cell r="BQ5">
            <v>69</v>
          </cell>
          <cell r="BR5">
            <v>70</v>
          </cell>
          <cell r="BS5">
            <v>71</v>
          </cell>
          <cell r="BT5">
            <v>72</v>
          </cell>
          <cell r="BU5">
            <v>73</v>
          </cell>
          <cell r="BV5">
            <v>74</v>
          </cell>
          <cell r="BW5">
            <v>75</v>
          </cell>
          <cell r="BX5">
            <v>76</v>
          </cell>
          <cell r="BY5">
            <v>77</v>
          </cell>
          <cell r="BZ5">
            <v>78</v>
          </cell>
          <cell r="CA5">
            <v>79</v>
          </cell>
          <cell r="CB5">
            <v>80</v>
          </cell>
          <cell r="CC5">
            <v>81</v>
          </cell>
          <cell r="CD5">
            <v>82</v>
          </cell>
          <cell r="CE5">
            <v>83</v>
          </cell>
          <cell r="CF5">
            <v>84</v>
          </cell>
          <cell r="CG5">
            <v>85</v>
          </cell>
          <cell r="CH5">
            <v>86</v>
          </cell>
          <cell r="CI5">
            <v>87</v>
          </cell>
          <cell r="CJ5">
            <v>88</v>
          </cell>
          <cell r="CK5">
            <v>89</v>
          </cell>
          <cell r="CL5">
            <v>90</v>
          </cell>
          <cell r="CM5">
            <v>91</v>
          </cell>
          <cell r="CN5">
            <v>92</v>
          </cell>
          <cell r="CO5">
            <v>93</v>
          </cell>
          <cell r="CP5">
            <v>94</v>
          </cell>
          <cell r="CQ5">
            <v>95</v>
          </cell>
          <cell r="CR5">
            <v>96</v>
          </cell>
          <cell r="CS5">
            <v>97</v>
          </cell>
          <cell r="CT5">
            <v>98</v>
          </cell>
          <cell r="CU5">
            <v>99</v>
          </cell>
          <cell r="CV5">
            <v>100</v>
          </cell>
          <cell r="CW5">
            <v>101</v>
          </cell>
          <cell r="CX5">
            <v>102</v>
          </cell>
          <cell r="CY5">
            <v>103</v>
          </cell>
          <cell r="CZ5">
            <v>104</v>
          </cell>
          <cell r="DA5">
            <v>105</v>
          </cell>
          <cell r="DB5">
            <v>106</v>
          </cell>
        </row>
        <row r="6">
          <cell r="AN6">
            <v>13</v>
          </cell>
          <cell r="BO6">
            <v>17</v>
          </cell>
          <cell r="BP6">
            <v>18</v>
          </cell>
          <cell r="BQ6">
            <v>19</v>
          </cell>
          <cell r="BS6">
            <v>17</v>
          </cell>
          <cell r="BT6">
            <v>18</v>
          </cell>
          <cell r="BU6">
            <v>19</v>
          </cell>
          <cell r="BW6">
            <v>15</v>
          </cell>
          <cell r="BX6">
            <v>16</v>
          </cell>
          <cell r="BY6">
            <v>17</v>
          </cell>
        </row>
        <row r="7">
          <cell r="F7" t="str">
            <v>PROGRAMACIÓN DE LA META</v>
          </cell>
          <cell r="AH7" t="str">
            <v>LOGRO POR VIGENCIA</v>
          </cell>
        </row>
        <row r="8">
          <cell r="F8" t="str">
            <v>META DE PRODUCTO</v>
          </cell>
          <cell r="G8" t="str">
            <v>INDICADOR</v>
          </cell>
          <cell r="I8" t="str">
            <v>TIPO DE META</v>
          </cell>
          <cell r="K8" t="str">
            <v>ESPERADO DECENIO</v>
          </cell>
          <cell r="L8" t="str">
            <v>CORTO PLAZO</v>
          </cell>
          <cell r="P8" t="str">
            <v>MEDIANO PLAZO</v>
          </cell>
          <cell r="X8" t="str">
            <v>LARGO PLAZO</v>
          </cell>
          <cell r="AH8" t="str">
            <v>CORTO PLAZO</v>
          </cell>
          <cell r="AL8" t="str">
            <v>MEDIANO PLAZO</v>
          </cell>
          <cell r="AT8" t="str">
            <v>LARGO PLAZO</v>
          </cell>
          <cell r="BB8" t="str">
            <v>CUMPLIMIENTO CORTO PLAZO
2018-2019</v>
          </cell>
          <cell r="BD8" t="str">
            <v>CUMPLIMIENTO MEDIANO PLAZO
2020-2023</v>
          </cell>
          <cell r="BF8" t="str">
            <v>CUMPLIMIENTO LARGO PLAZO
2024-2027</v>
          </cell>
          <cell r="BH8" t="str">
            <v>ACUMULADO
2018-2027</v>
          </cell>
          <cell r="BK8">
            <v>2018</v>
          </cell>
          <cell r="BO8">
            <v>2019</v>
          </cell>
          <cell r="BS8">
            <v>2020</v>
          </cell>
          <cell r="BW8">
            <v>2021</v>
          </cell>
          <cell r="CA8">
            <v>2022</v>
          </cell>
          <cell r="CE8">
            <v>2023</v>
          </cell>
          <cell r="CI8">
            <v>2024</v>
          </cell>
          <cell r="CM8">
            <v>2025</v>
          </cell>
          <cell r="CQ8">
            <v>2026</v>
          </cell>
          <cell r="CU8">
            <v>2027</v>
          </cell>
          <cell r="CY8" t="str">
            <v>2018-2027</v>
          </cell>
        </row>
        <row r="9">
          <cell r="A9" t="str">
            <v>COD_META</v>
          </cell>
          <cell r="B9" t="str">
            <v>EJE ESTRATÉGICO</v>
          </cell>
          <cell r="C9" t="str">
            <v>LINEAS DE ACCIÓN</v>
          </cell>
          <cell r="D9" t="str">
            <v>PROGRAMAS DE EJECUCIÓN</v>
          </cell>
          <cell r="E9" t="str">
            <v>PROYECTOS DE INVERSIÓN</v>
          </cell>
          <cell r="H9" t="str">
            <v>RESPONSABLE</v>
          </cell>
          <cell r="J9" t="str">
            <v>META ARTICULADA CON EL PDT 2020-2023</v>
          </cell>
          <cell r="L9">
            <v>2018</v>
          </cell>
          <cell r="M9" t="str">
            <v>%</v>
          </cell>
          <cell r="N9">
            <v>2019</v>
          </cell>
          <cell r="O9" t="str">
            <v>%</v>
          </cell>
          <cell r="P9">
            <v>2020</v>
          </cell>
          <cell r="Q9" t="str">
            <v>%</v>
          </cell>
          <cell r="R9">
            <v>2021</v>
          </cell>
          <cell r="S9" t="str">
            <v>%</v>
          </cell>
          <cell r="T9">
            <v>2022</v>
          </cell>
          <cell r="U9" t="str">
            <v>%</v>
          </cell>
          <cell r="V9">
            <v>2023</v>
          </cell>
          <cell r="W9" t="str">
            <v>%</v>
          </cell>
          <cell r="X9">
            <v>2024</v>
          </cell>
          <cell r="Y9" t="str">
            <v>%</v>
          </cell>
          <cell r="Z9">
            <v>2025</v>
          </cell>
          <cell r="AA9" t="str">
            <v>%</v>
          </cell>
          <cell r="AB9">
            <v>2026</v>
          </cell>
          <cell r="AC9" t="str">
            <v>%</v>
          </cell>
          <cell r="AD9">
            <v>2027</v>
          </cell>
          <cell r="AE9" t="str">
            <v>%</v>
          </cell>
          <cell r="AF9" t="str">
            <v>% PROG</v>
          </cell>
          <cell r="AG9" t="str">
            <v>VALIDAD</v>
          </cell>
          <cell r="AH9">
            <v>2018</v>
          </cell>
          <cell r="AI9" t="str">
            <v>%</v>
          </cell>
          <cell r="AJ9">
            <v>2019</v>
          </cell>
          <cell r="AK9" t="str">
            <v>%</v>
          </cell>
          <cell r="AL9">
            <v>2020</v>
          </cell>
          <cell r="AM9" t="str">
            <v>%</v>
          </cell>
          <cell r="AN9">
            <v>2021</v>
          </cell>
          <cell r="AO9" t="str">
            <v>%</v>
          </cell>
          <cell r="AP9">
            <v>2022</v>
          </cell>
          <cell r="AQ9" t="str">
            <v>%</v>
          </cell>
          <cell r="AR9">
            <v>2023</v>
          </cell>
          <cell r="AS9" t="str">
            <v>%</v>
          </cell>
          <cell r="AT9">
            <v>2024</v>
          </cell>
          <cell r="AU9" t="str">
            <v>%</v>
          </cell>
          <cell r="AV9">
            <v>2025</v>
          </cell>
          <cell r="AW9" t="str">
            <v>%</v>
          </cell>
          <cell r="AX9">
            <v>2026</v>
          </cell>
          <cell r="AY9" t="str">
            <v>%</v>
          </cell>
          <cell r="AZ9">
            <v>2027</v>
          </cell>
          <cell r="BA9" t="str">
            <v>%</v>
          </cell>
          <cell r="BB9" t="str">
            <v>%</v>
          </cell>
          <cell r="BC9" t="str">
            <v>% DEF</v>
          </cell>
          <cell r="BD9" t="str">
            <v>%</v>
          </cell>
          <cell r="BE9" t="str">
            <v>% DEF</v>
          </cell>
          <cell r="BF9" t="str">
            <v>%</v>
          </cell>
          <cell r="BG9" t="str">
            <v>% DEF</v>
          </cell>
          <cell r="BH9" t="str">
            <v>TOTAL</v>
          </cell>
          <cell r="BI9" t="str">
            <v>%</v>
          </cell>
          <cell r="BJ9" t="str">
            <v>% DEF</v>
          </cell>
          <cell r="BK9" t="str">
            <v>RECURSOS PROGRAMADOS</v>
          </cell>
          <cell r="BL9" t="str">
            <v>RECURSOS EJECUTADOS</v>
          </cell>
          <cell r="BM9" t="str">
            <v>RECURSOS GESTIONADOS</v>
          </cell>
          <cell r="BN9" t="str">
            <v>PORCENTAJE EJECUCIÓN</v>
          </cell>
          <cell r="BO9" t="str">
            <v>RECURSOS PROGRAMADOS</v>
          </cell>
          <cell r="BP9" t="str">
            <v>RECURSOS EJECUTADOS</v>
          </cell>
          <cell r="BQ9" t="str">
            <v>RECURSOS GESTIONADOS</v>
          </cell>
          <cell r="BR9" t="str">
            <v>PORCENTAJE EJECUCIÓN</v>
          </cell>
          <cell r="BS9" t="str">
            <v>RECURSOS PROGRAMADOS</v>
          </cell>
          <cell r="BT9" t="str">
            <v>RECURSOS EJECUTADOS</v>
          </cell>
          <cell r="BU9" t="str">
            <v>RECURSOS GESTIONADOS</v>
          </cell>
          <cell r="BV9" t="str">
            <v>PORCENTAJE EJECUCIÓN</v>
          </cell>
          <cell r="BW9" t="str">
            <v>RECURSOS PROGRAMADOS</v>
          </cell>
          <cell r="BX9" t="str">
            <v>RECURSOS EJECUTADOS</v>
          </cell>
          <cell r="BY9" t="str">
            <v>RECURSOS GESTIONADOS</v>
          </cell>
          <cell r="BZ9" t="str">
            <v>PORCENTAJE EJECUCIÓN</v>
          </cell>
          <cell r="CA9" t="str">
            <v>RECURSOS PROGRAMADOS</v>
          </cell>
          <cell r="CB9" t="str">
            <v>RECURSOS EJECUTADOS</v>
          </cell>
          <cell r="CC9" t="str">
            <v>RECURSOS GESTIONADOS</v>
          </cell>
          <cell r="CD9" t="str">
            <v>PORCENTAJE EJECUCIÓN</v>
          </cell>
          <cell r="CE9" t="str">
            <v>RECURSOS PROGRAMADOS</v>
          </cell>
          <cell r="CF9" t="str">
            <v>RECURSOS EJECUTADOS</v>
          </cell>
          <cell r="CG9" t="str">
            <v>RECURSOS GESTIONADOS</v>
          </cell>
          <cell r="CH9" t="str">
            <v>PORCENTAJE EJECUCIÓN</v>
          </cell>
          <cell r="CI9" t="str">
            <v>RECURSOS PROGRAMADOS</v>
          </cell>
          <cell r="CJ9" t="str">
            <v>RECURSOS EJECUTADOS</v>
          </cell>
          <cell r="CK9" t="str">
            <v>RECURSOS GESTIONADOS</v>
          </cell>
          <cell r="CL9" t="str">
            <v>PORCENTAJE EJECUCIÓN</v>
          </cell>
          <cell r="CM9" t="str">
            <v>RECURSOS PROGRAMADOS</v>
          </cell>
          <cell r="CN9" t="str">
            <v>RECURSOS EJECUTADOS</v>
          </cell>
          <cell r="CO9" t="str">
            <v>RECURSOS GESTIONADOS</v>
          </cell>
          <cell r="CP9" t="str">
            <v>PORCENTAJE EJECUCIÓN</v>
          </cell>
          <cell r="CQ9" t="str">
            <v>RECURSOS PROGRAMADOS</v>
          </cell>
          <cell r="CR9" t="str">
            <v>RECURSOS EJECUTADOS</v>
          </cell>
          <cell r="CS9" t="str">
            <v>RECURSOS GESTIONADOS</v>
          </cell>
          <cell r="CT9" t="str">
            <v>PORCENTAJE EJECUCIÓN</v>
          </cell>
          <cell r="CU9" t="str">
            <v>RECURSOS PROGRAMADOS</v>
          </cell>
          <cell r="CV9" t="str">
            <v>RECURSOS EJECUTADOS</v>
          </cell>
          <cell r="CW9" t="str">
            <v>RECURSOS GESTIONADOS</v>
          </cell>
          <cell r="CX9" t="str">
            <v>PORCENTAJE EJECUCIÓN</v>
          </cell>
          <cell r="CY9" t="str">
            <v>RECURSOS PROGRAMADOS</v>
          </cell>
          <cell r="CZ9" t="str">
            <v>RECURSOS EJECUTADOS</v>
          </cell>
          <cell r="DA9" t="str">
            <v>RECURSOS GESTIONADOS</v>
          </cell>
          <cell r="DB9" t="str">
            <v>PORCENTAJE EJECUCIÓN</v>
          </cell>
        </row>
        <row r="10">
          <cell r="A10" t="str">
            <v>1_IN</v>
          </cell>
          <cell r="B10" t="str">
            <v>1. MEJORAR LA CALIDAD AMBIENTAL URBANA Y EL CONOCIMIENTO DE LA BASE NATURAL</v>
          </cell>
          <cell r="C10" t="str">
            <v>1.1. CONSOLIDACIÓN DE LA ESTRUCTURA ECOLÓGICA URBANA</v>
          </cell>
          <cell r="D10" t="str">
            <v>1.1.1. BASE NATURAL DE SOPORTE</v>
          </cell>
          <cell r="E10" t="str">
            <v>1.1.1.1. Construcción de línea base natural de Ciudad Jardín</v>
          </cell>
          <cell r="F10" t="str">
            <v>Crear 1 línea base ambiental unificada y detallada que permita identificar los objetivos de conservación de ecosistemas estratégicos urbanos de Ciudad Jardín.</v>
          </cell>
          <cell r="G10" t="str">
            <v>Número de líneas base ambiental unificada y detallada creadas que permitan identificar los objetivos de conservación de ecosistemas estratégicos urbanos de Ciudad Jardín.</v>
          </cell>
          <cell r="H10" t="str">
            <v>Sec. Salud y Ambiente</v>
          </cell>
          <cell r="I10" t="str">
            <v>INCREMENTO</v>
          </cell>
          <cell r="J10" t="str">
            <v>Cumplida por la administración anterior, mediante el documento técnico desarrollado por el Instituto Humboldt</v>
          </cell>
          <cell r="K10">
            <v>1</v>
          </cell>
          <cell r="L10">
            <v>1</v>
          </cell>
          <cell r="M10">
            <v>1</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1</v>
          </cell>
          <cell r="AG10">
            <v>1</v>
          </cell>
          <cell r="AH10">
            <v>1</v>
          </cell>
          <cell r="AI10">
            <v>1</v>
          </cell>
          <cell r="AJ10">
            <v>1</v>
          </cell>
          <cell r="AK10" t="str">
            <v>-</v>
          </cell>
          <cell r="AL10">
            <v>0</v>
          </cell>
          <cell r="AM10" t="str">
            <v>-</v>
          </cell>
          <cell r="AN10">
            <v>0</v>
          </cell>
          <cell r="AO10" t="str">
            <v>-</v>
          </cell>
          <cell r="AP10">
            <v>0</v>
          </cell>
          <cell r="AQ10" t="str">
            <v>-</v>
          </cell>
          <cell r="AR10">
            <v>0</v>
          </cell>
          <cell r="AS10" t="str">
            <v>-</v>
          </cell>
          <cell r="AT10">
            <v>0</v>
          </cell>
          <cell r="AU10" t="str">
            <v>-</v>
          </cell>
          <cell r="AV10">
            <v>0</v>
          </cell>
          <cell r="AW10" t="str">
            <v>-</v>
          </cell>
          <cell r="AX10">
            <v>0</v>
          </cell>
          <cell r="AY10" t="str">
            <v>-</v>
          </cell>
          <cell r="AZ10">
            <v>0</v>
          </cell>
          <cell r="BA10" t="str">
            <v>-</v>
          </cell>
          <cell r="BB10">
            <v>2</v>
          </cell>
          <cell r="BC10">
            <v>1</v>
          </cell>
          <cell r="BD10">
            <v>0</v>
          </cell>
          <cell r="BE10">
            <v>0</v>
          </cell>
          <cell r="BF10">
            <v>0</v>
          </cell>
          <cell r="BG10">
            <v>0</v>
          </cell>
          <cell r="BH10">
            <v>2</v>
          </cell>
          <cell r="BI10">
            <v>2</v>
          </cell>
          <cell r="BJ10">
            <v>1</v>
          </cell>
          <cell r="BO10">
            <v>0</v>
          </cell>
          <cell r="BP10">
            <v>0</v>
          </cell>
          <cell r="BQ10">
            <v>0</v>
          </cell>
          <cell r="BR10" t="str">
            <v>-</v>
          </cell>
          <cell r="BS10">
            <v>0</v>
          </cell>
          <cell r="BT10">
            <v>0</v>
          </cell>
          <cell r="BU10">
            <v>0</v>
          </cell>
          <cell r="BV10" t="str">
            <v>-</v>
          </cell>
          <cell r="BW10">
            <v>0</v>
          </cell>
          <cell r="BX10">
            <v>0</v>
          </cell>
          <cell r="BY10">
            <v>0</v>
          </cell>
          <cell r="BZ10" t="str">
            <v>-</v>
          </cell>
          <cell r="CY10">
            <v>0</v>
          </cell>
          <cell r="CZ10">
            <v>0</v>
          </cell>
          <cell r="DA10">
            <v>0</v>
          </cell>
          <cell r="DB10" t="str">
            <v>-</v>
          </cell>
        </row>
        <row r="11">
          <cell r="A11">
            <v>2</v>
          </cell>
          <cell r="B11" t="str">
            <v>1. MEJORAR LA CALIDAD AMBIENTAL URBANA Y EL CONOCIMIENTO DE LA BASE NATURAL</v>
          </cell>
          <cell r="C11" t="str">
            <v>1.1. CONSOLIDACIÓN DE LA ESTRUCTURA ECOLÓGICA URBANA</v>
          </cell>
          <cell r="D11" t="str">
            <v>1.1.1. BASE NATURAL DE SOPORTE</v>
          </cell>
          <cell r="E11" t="str">
            <v>1.1.1.1. Construcción de línea base natural de Ciudad Jardín</v>
          </cell>
          <cell r="F11" t="str">
            <v>Declarar 2 ecosistemas estratégicos urbanos en Ciudad Jardín.</v>
          </cell>
          <cell r="G11" t="str">
            <v>Número de ecosistemas estratégicos urbanos declarados en Ciudad Jardín.</v>
          </cell>
          <cell r="H11" t="str">
            <v>Sec. Salud y Ambiente</v>
          </cell>
          <cell r="I11" t="str">
            <v>INCREMENTO</v>
          </cell>
          <cell r="J11" t="str">
            <v>No hay meta en el PDT 2020-2023</v>
          </cell>
          <cell r="K11">
            <v>2</v>
          </cell>
          <cell r="L11">
            <v>0</v>
          </cell>
          <cell r="M11">
            <v>0</v>
          </cell>
          <cell r="N11">
            <v>2</v>
          </cell>
          <cell r="O11">
            <v>1</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1</v>
          </cell>
          <cell r="AG11">
            <v>2</v>
          </cell>
          <cell r="AH11">
            <v>0</v>
          </cell>
          <cell r="AI11" t="str">
            <v>-</v>
          </cell>
          <cell r="AJ11">
            <v>0</v>
          </cell>
          <cell r="AK11">
            <v>0</v>
          </cell>
          <cell r="AL11">
            <v>0</v>
          </cell>
          <cell r="AM11" t="str">
            <v>-</v>
          </cell>
          <cell r="AN11">
            <v>0.2</v>
          </cell>
          <cell r="AO11" t="str">
            <v>-</v>
          </cell>
          <cell r="AP11">
            <v>0</v>
          </cell>
          <cell r="AQ11" t="str">
            <v>-</v>
          </cell>
          <cell r="AR11">
            <v>0</v>
          </cell>
          <cell r="AS11" t="str">
            <v>-</v>
          </cell>
          <cell r="AT11">
            <v>0</v>
          </cell>
          <cell r="AU11" t="str">
            <v>-</v>
          </cell>
          <cell r="AV11">
            <v>0</v>
          </cell>
          <cell r="AW11" t="str">
            <v>-</v>
          </cell>
          <cell r="AX11">
            <v>0</v>
          </cell>
          <cell r="AY11" t="str">
            <v>-</v>
          </cell>
          <cell r="AZ11">
            <v>0</v>
          </cell>
          <cell r="BA11" t="str">
            <v>-</v>
          </cell>
          <cell r="BB11">
            <v>0</v>
          </cell>
          <cell r="BC11">
            <v>0</v>
          </cell>
          <cell r="BD11">
            <v>0.1</v>
          </cell>
          <cell r="BE11">
            <v>0.1</v>
          </cell>
          <cell r="BF11">
            <v>0</v>
          </cell>
          <cell r="BG11">
            <v>0</v>
          </cell>
          <cell r="BH11">
            <v>0.2</v>
          </cell>
          <cell r="BI11">
            <v>0.1</v>
          </cell>
          <cell r="BJ11">
            <v>0.1</v>
          </cell>
          <cell r="BO11">
            <v>22950000</v>
          </cell>
          <cell r="BP11">
            <v>4590000</v>
          </cell>
          <cell r="BQ11">
            <v>0</v>
          </cell>
          <cell r="BR11">
            <v>0.2</v>
          </cell>
          <cell r="BS11">
            <v>0</v>
          </cell>
          <cell r="BT11">
            <v>0</v>
          </cell>
          <cell r="BU11">
            <v>0</v>
          </cell>
          <cell r="BV11" t="str">
            <v>-</v>
          </cell>
          <cell r="BW11">
            <v>9700000</v>
          </cell>
          <cell r="BX11">
            <v>2910000</v>
          </cell>
          <cell r="BY11">
            <v>0</v>
          </cell>
          <cell r="BZ11">
            <v>0.3</v>
          </cell>
          <cell r="CY11">
            <v>32650000</v>
          </cell>
          <cell r="CZ11">
            <v>7500000</v>
          </cell>
          <cell r="DA11">
            <v>22950000</v>
          </cell>
          <cell r="DB11">
            <v>0.22970903522205208</v>
          </cell>
        </row>
        <row r="12">
          <cell r="A12">
            <v>3</v>
          </cell>
          <cell r="B12" t="str">
            <v>1. MEJORAR LA CALIDAD AMBIENTAL URBANA Y EL CONOCIMIENTO DE LA BASE NATURAL</v>
          </cell>
          <cell r="C12" t="str">
            <v>1.1. CONSOLIDACIÓN DE LA ESTRUCTURA ECOLÓGICA URBANA</v>
          </cell>
          <cell r="D12" t="str">
            <v>1.1.1. BASE NATURAL DE SOPORTE</v>
          </cell>
          <cell r="E12" t="str">
            <v>1.1.1.2. Control de la expansión urbana formal e informal hacia suelos de protección y áreas de amenaza alta y muy alta</v>
          </cell>
          <cell r="F12" t="str">
            <v>Alinderar el 20% de los suelos con categoría de protección del POT con conflicto de uso.</v>
          </cell>
          <cell r="G12" t="str">
            <v>Porcentaje de suelos con categoría de protección del POT con conflicto de uso alinderados.</v>
          </cell>
          <cell r="H12" t="str">
            <v>Sec. Planeación</v>
          </cell>
          <cell r="I12" t="str">
            <v>INCREMENTO</v>
          </cell>
          <cell r="J12" t="str">
            <v>Realizar la revisión del Plan de Ordenamiento Territorial – POT.</v>
          </cell>
          <cell r="K12">
            <v>0.2</v>
          </cell>
          <cell r="L12">
            <v>0</v>
          </cell>
          <cell r="M12">
            <v>0</v>
          </cell>
          <cell r="N12">
            <v>0</v>
          </cell>
          <cell r="O12">
            <v>0</v>
          </cell>
          <cell r="P12">
            <v>0</v>
          </cell>
          <cell r="Q12">
            <v>0</v>
          </cell>
          <cell r="R12">
            <v>0</v>
          </cell>
          <cell r="S12">
            <v>0</v>
          </cell>
          <cell r="T12">
            <v>0</v>
          </cell>
          <cell r="U12">
            <v>0</v>
          </cell>
          <cell r="V12">
            <v>0.2</v>
          </cell>
          <cell r="W12">
            <v>1</v>
          </cell>
          <cell r="X12">
            <v>0</v>
          </cell>
          <cell r="Y12">
            <v>0</v>
          </cell>
          <cell r="Z12">
            <v>0</v>
          </cell>
          <cell r="AA12">
            <v>0</v>
          </cell>
          <cell r="AB12">
            <v>0</v>
          </cell>
          <cell r="AC12">
            <v>0</v>
          </cell>
          <cell r="AD12">
            <v>0</v>
          </cell>
          <cell r="AE12">
            <v>0</v>
          </cell>
          <cell r="AF12">
            <v>1</v>
          </cell>
          <cell r="AG12">
            <v>0.2</v>
          </cell>
          <cell r="AH12">
            <v>0</v>
          </cell>
          <cell r="AI12" t="str">
            <v>-</v>
          </cell>
          <cell r="AJ12">
            <v>0</v>
          </cell>
          <cell r="AK12" t="str">
            <v>-</v>
          </cell>
          <cell r="AL12">
            <v>0</v>
          </cell>
          <cell r="AM12" t="str">
            <v>-</v>
          </cell>
          <cell r="AN12">
            <v>0</v>
          </cell>
          <cell r="AO12" t="str">
            <v>-</v>
          </cell>
          <cell r="AP12">
            <v>0</v>
          </cell>
          <cell r="AQ12" t="str">
            <v>-</v>
          </cell>
          <cell r="AR12">
            <v>0</v>
          </cell>
          <cell r="AS12">
            <v>0</v>
          </cell>
          <cell r="AT12">
            <v>0</v>
          </cell>
          <cell r="AU12" t="str">
            <v>-</v>
          </cell>
          <cell r="AV12">
            <v>0</v>
          </cell>
          <cell r="AW12" t="str">
            <v>-</v>
          </cell>
          <cell r="AX12">
            <v>0</v>
          </cell>
          <cell r="AY12" t="str">
            <v>-</v>
          </cell>
          <cell r="AZ12">
            <v>0</v>
          </cell>
          <cell r="BA12" t="str">
            <v>-</v>
          </cell>
          <cell r="BB12">
            <v>0</v>
          </cell>
          <cell r="BC12">
            <v>0</v>
          </cell>
          <cell r="BD12">
            <v>0</v>
          </cell>
          <cell r="BE12">
            <v>0</v>
          </cell>
          <cell r="BF12">
            <v>0</v>
          </cell>
          <cell r="BG12">
            <v>0</v>
          </cell>
          <cell r="BH12">
            <v>0</v>
          </cell>
          <cell r="BI12">
            <v>0</v>
          </cell>
          <cell r="BJ12">
            <v>0</v>
          </cell>
          <cell r="BO12">
            <v>0</v>
          </cell>
          <cell r="BP12">
            <v>0</v>
          </cell>
          <cell r="BQ12">
            <v>0</v>
          </cell>
          <cell r="BR12" t="str">
            <v>-</v>
          </cell>
          <cell r="BS12">
            <v>0</v>
          </cell>
          <cell r="BT12">
            <v>0</v>
          </cell>
          <cell r="BU12">
            <v>0</v>
          </cell>
          <cell r="BV12" t="str">
            <v>-</v>
          </cell>
          <cell r="BW12">
            <v>0</v>
          </cell>
          <cell r="BX12">
            <v>0</v>
          </cell>
          <cell r="BY12">
            <v>0</v>
          </cell>
          <cell r="BZ12" t="str">
            <v>-</v>
          </cell>
          <cell r="CY12">
            <v>0</v>
          </cell>
          <cell r="CZ12">
            <v>0</v>
          </cell>
          <cell r="DA12">
            <v>0</v>
          </cell>
          <cell r="DB12" t="str">
            <v>-</v>
          </cell>
        </row>
        <row r="13">
          <cell r="A13">
            <v>4</v>
          </cell>
          <cell r="B13" t="str">
            <v>1. MEJORAR LA CALIDAD AMBIENTAL URBANA Y EL CONOCIMIENTO DE LA BASE NATURAL</v>
          </cell>
          <cell r="C13" t="str">
            <v>1.1. CONSOLIDACIÓN DE LA ESTRUCTURA ECOLÓGICA URBANA</v>
          </cell>
          <cell r="D13" t="str">
            <v>1.1.1. BASE NATURAL DE SOPORTE</v>
          </cell>
          <cell r="E13" t="str">
            <v>1.1.1.4. Unificación del sistema de información ambiental del Área Metropolitana de Bucaramanga</v>
          </cell>
          <cell r="F13" t="str">
            <v>Implementar y mantener 1 sistema de información ambiental del Area Metropolitana de Bucaramanga.</v>
          </cell>
          <cell r="G13" t="str">
            <v>Número de sistemas de información ambiental del Area Metropolitana de Bucaramanga implementados y mantenidos.</v>
          </cell>
          <cell r="H13" t="str">
            <v>AMB</v>
          </cell>
          <cell r="I13" t="str">
            <v>MANTENIMIENTO</v>
          </cell>
          <cell r="J13" t="str">
            <v>Meta cumplida y reportada al 100% en vigencias anteriores.  Para la vigencia 2021, dada la actual suspensión de autoridad ambiental, el AMB continúa operando las estaciones de calidad del aire por lo cual en 2021 el AMB reportaría las siguientes metas a cargo de la Subdirección Ambiental Metropolitana:
1 Informe de operación de la red metropolitana de calidad del aire
10 reportes del indice de calidad del aire - ICA
4 informes con el análisis del estado de la calidad del aire en el AMB</v>
          </cell>
          <cell r="K13">
            <v>1</v>
          </cell>
          <cell r="L13">
            <v>0</v>
          </cell>
          <cell r="M13">
            <v>0</v>
          </cell>
          <cell r="N13">
            <v>0</v>
          </cell>
          <cell r="O13">
            <v>0</v>
          </cell>
          <cell r="P13">
            <v>1</v>
          </cell>
          <cell r="Q13">
            <v>1</v>
          </cell>
          <cell r="R13">
            <v>1</v>
          </cell>
          <cell r="S13">
            <v>1</v>
          </cell>
          <cell r="T13">
            <v>1</v>
          </cell>
          <cell r="U13">
            <v>1</v>
          </cell>
          <cell r="V13">
            <v>1</v>
          </cell>
          <cell r="W13">
            <v>1</v>
          </cell>
          <cell r="X13">
            <v>1</v>
          </cell>
          <cell r="Y13">
            <v>1</v>
          </cell>
          <cell r="Z13">
            <v>1</v>
          </cell>
          <cell r="AA13">
            <v>1</v>
          </cell>
          <cell r="AB13">
            <v>1</v>
          </cell>
          <cell r="AC13">
            <v>1</v>
          </cell>
          <cell r="AD13">
            <v>1</v>
          </cell>
          <cell r="AE13">
            <v>1</v>
          </cell>
          <cell r="AF13">
            <v>1</v>
          </cell>
          <cell r="AG13">
            <v>1</v>
          </cell>
          <cell r="AH13">
            <v>0</v>
          </cell>
          <cell r="AI13" t="str">
            <v>-</v>
          </cell>
          <cell r="AJ13">
            <v>1</v>
          </cell>
          <cell r="AK13" t="str">
            <v>-</v>
          </cell>
          <cell r="AL13">
            <v>1</v>
          </cell>
          <cell r="AM13">
            <v>1</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0.5</v>
          </cell>
          <cell r="BC13">
            <v>0.5</v>
          </cell>
          <cell r="BD13">
            <v>0.25</v>
          </cell>
          <cell r="BE13">
            <v>0.25</v>
          </cell>
          <cell r="BF13">
            <v>0</v>
          </cell>
          <cell r="BG13">
            <v>0</v>
          </cell>
          <cell r="BH13">
            <v>0.2</v>
          </cell>
          <cell r="BI13">
            <v>0.2</v>
          </cell>
          <cell r="BJ13">
            <v>0.2</v>
          </cell>
          <cell r="BO13">
            <v>0</v>
          </cell>
          <cell r="BP13">
            <v>0</v>
          </cell>
          <cell r="BQ13">
            <v>0</v>
          </cell>
          <cell r="BR13" t="str">
            <v>-</v>
          </cell>
          <cell r="BS13">
            <v>165986877</v>
          </cell>
          <cell r="BT13">
            <v>165986877</v>
          </cell>
          <cell r="BU13">
            <v>0</v>
          </cell>
          <cell r="BV13">
            <v>1</v>
          </cell>
          <cell r="BW13">
            <v>0</v>
          </cell>
          <cell r="BX13">
            <v>0</v>
          </cell>
          <cell r="BY13">
            <v>0</v>
          </cell>
          <cell r="BZ13" t="str">
            <v>-</v>
          </cell>
          <cell r="CY13">
            <v>165986877</v>
          </cell>
          <cell r="CZ13">
            <v>165986877</v>
          </cell>
          <cell r="DA13">
            <v>0</v>
          </cell>
          <cell r="DB13">
            <v>1</v>
          </cell>
        </row>
        <row r="14">
          <cell r="A14">
            <v>5</v>
          </cell>
          <cell r="B14" t="str">
            <v>1. MEJORAR LA CALIDAD AMBIENTAL URBANA Y EL CONOCIMIENTO DE LA BASE NATURAL</v>
          </cell>
          <cell r="C14" t="str">
            <v>1.1. CONSOLIDACIÓN DE LA ESTRUCTURA ECOLÓGICA URBANA</v>
          </cell>
          <cell r="D14" t="str">
            <v>1.1.1. BASE NATURAL DE SOPORTE</v>
          </cell>
          <cell r="E14" t="str">
            <v>1.1.1.5. Diseño e implementación de un proyecto ecoturístico asociado a áreas verdes y suelos de protección</v>
          </cell>
          <cell r="F14" t="str">
            <v>Diseñar e implementar 1 proyecto ecoturístico asociado a áreas verdes y suelos de protección.</v>
          </cell>
          <cell r="G14" t="str">
            <v>Número de proyectos ecoturísticos asociados a áreas verdes y suelos de protección diseñados e implementados.</v>
          </cell>
          <cell r="H14" t="str">
            <v>IMCT</v>
          </cell>
          <cell r="I14" t="str">
            <v>INCREMENTO</v>
          </cell>
          <cell r="J14" t="str">
            <v>mplementar 10 acciones para fortalecer la competitividad del sector turístico, impulsar la industria turística y las Zonas de Desarrollo Turístico Prioritario, enmarcadas en las líneas de Política Pública Sectorial.</v>
          </cell>
          <cell r="K14">
            <v>1</v>
          </cell>
          <cell r="L14">
            <v>0</v>
          </cell>
          <cell r="M14">
            <v>0</v>
          </cell>
          <cell r="N14">
            <v>1</v>
          </cell>
          <cell r="O14">
            <v>1</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1</v>
          </cell>
          <cell r="AG14">
            <v>1</v>
          </cell>
          <cell r="AH14">
            <v>0</v>
          </cell>
          <cell r="AI14" t="str">
            <v>-</v>
          </cell>
          <cell r="AJ14">
            <v>0</v>
          </cell>
          <cell r="AK14">
            <v>0</v>
          </cell>
          <cell r="AL14">
            <v>0</v>
          </cell>
          <cell r="AM14" t="str">
            <v>-</v>
          </cell>
          <cell r="AN14">
            <v>0</v>
          </cell>
          <cell r="AO14" t="str">
            <v>-</v>
          </cell>
          <cell r="AP14">
            <v>0</v>
          </cell>
          <cell r="AQ14" t="str">
            <v>-</v>
          </cell>
          <cell r="AR14">
            <v>0</v>
          </cell>
          <cell r="AS14" t="str">
            <v>-</v>
          </cell>
          <cell r="AT14">
            <v>0</v>
          </cell>
          <cell r="AU14" t="str">
            <v>-</v>
          </cell>
          <cell r="AV14">
            <v>0</v>
          </cell>
          <cell r="AW14" t="str">
            <v>-</v>
          </cell>
          <cell r="AX14">
            <v>0</v>
          </cell>
          <cell r="AY14" t="str">
            <v>-</v>
          </cell>
          <cell r="AZ14">
            <v>0</v>
          </cell>
          <cell r="BA14" t="str">
            <v>-</v>
          </cell>
          <cell r="BB14">
            <v>0</v>
          </cell>
          <cell r="BC14">
            <v>0</v>
          </cell>
          <cell r="BD14">
            <v>0</v>
          </cell>
          <cell r="BE14">
            <v>0</v>
          </cell>
          <cell r="BF14">
            <v>0</v>
          </cell>
          <cell r="BG14">
            <v>0</v>
          </cell>
          <cell r="BH14">
            <v>0</v>
          </cell>
          <cell r="BI14">
            <v>0</v>
          </cell>
          <cell r="BJ14">
            <v>0</v>
          </cell>
          <cell r="BO14">
            <v>0</v>
          </cell>
          <cell r="BP14">
            <v>0</v>
          </cell>
          <cell r="BQ14">
            <v>0</v>
          </cell>
          <cell r="BR14" t="str">
            <v>-</v>
          </cell>
          <cell r="BS14">
            <v>0</v>
          </cell>
          <cell r="BT14">
            <v>0</v>
          </cell>
          <cell r="BU14">
            <v>0</v>
          </cell>
          <cell r="BV14" t="str">
            <v>-</v>
          </cell>
          <cell r="BW14">
            <v>0</v>
          </cell>
          <cell r="BX14">
            <v>0</v>
          </cell>
          <cell r="BY14">
            <v>0</v>
          </cell>
          <cell r="BZ14" t="str">
            <v>-</v>
          </cell>
          <cell r="CY14">
            <v>0</v>
          </cell>
          <cell r="CZ14">
            <v>0</v>
          </cell>
          <cell r="DA14">
            <v>0</v>
          </cell>
          <cell r="DB14" t="str">
            <v>-</v>
          </cell>
        </row>
        <row r="15">
          <cell r="A15">
            <v>6</v>
          </cell>
          <cell r="B15" t="str">
            <v>1. MEJORAR LA CALIDAD AMBIENTAL URBANA Y EL CONOCIMIENTO DE LA BASE NATURAL</v>
          </cell>
          <cell r="C15" t="str">
            <v>1.2. GESTIÓN DE LA CONTAMINACIÓN AMBIENTAL</v>
          </cell>
          <cell r="D15" t="str">
            <v>1.2.1. FORTALECIMIENTO DE LA GESTIÓN DE RESIDUOS SÓLIDOS</v>
          </cell>
          <cell r="E15" t="str">
            <v>1.2.1.2. Fortalecimiento técnico y operativo para la gestión integral de residuos sólidos</v>
          </cell>
          <cell r="F15" t="str">
            <v>Diseñar e implementar 1 ruta para la recolección selectiva de residuos sólidos en el norte de la ciudad.</v>
          </cell>
          <cell r="G15" t="str">
            <v>Número de rutas diseñadas e implementadas para la recolección selectiva de residuos sólidos en el norte de la ciudad.</v>
          </cell>
          <cell r="H15" t="str">
            <v>EMAB</v>
          </cell>
          <cell r="I15" t="str">
            <v>MANTENIMIENTO</v>
          </cell>
          <cell r="J15" t="str">
            <v>Reciclar 5.000 toneladas en la ruta
selectiva de la EMAB.</v>
          </cell>
          <cell r="K15">
            <v>1</v>
          </cell>
          <cell r="L15">
            <v>0</v>
          </cell>
          <cell r="M15">
            <v>0</v>
          </cell>
          <cell r="N15">
            <v>0</v>
          </cell>
          <cell r="O15">
            <v>0</v>
          </cell>
          <cell r="P15">
            <v>0</v>
          </cell>
          <cell r="Q15">
            <v>0</v>
          </cell>
          <cell r="R15">
            <v>1</v>
          </cell>
          <cell r="S15">
            <v>1</v>
          </cell>
          <cell r="T15">
            <v>1</v>
          </cell>
          <cell r="U15">
            <v>1</v>
          </cell>
          <cell r="V15">
            <v>1</v>
          </cell>
          <cell r="W15">
            <v>1</v>
          </cell>
          <cell r="X15">
            <v>1</v>
          </cell>
          <cell r="Y15">
            <v>1</v>
          </cell>
          <cell r="Z15">
            <v>1</v>
          </cell>
          <cell r="AA15">
            <v>1</v>
          </cell>
          <cell r="AB15">
            <v>1</v>
          </cell>
          <cell r="AC15">
            <v>1</v>
          </cell>
          <cell r="AD15">
            <v>1</v>
          </cell>
          <cell r="AE15">
            <v>1</v>
          </cell>
          <cell r="AF15">
            <v>1</v>
          </cell>
          <cell r="AG15">
            <v>1</v>
          </cell>
          <cell r="AH15">
            <v>0</v>
          </cell>
          <cell r="AI15" t="str">
            <v>-</v>
          </cell>
          <cell r="AJ15">
            <v>0</v>
          </cell>
          <cell r="AK15" t="str">
            <v>-</v>
          </cell>
          <cell r="AL15">
            <v>1</v>
          </cell>
          <cell r="AM15" t="str">
            <v>-</v>
          </cell>
          <cell r="AN15">
            <v>1</v>
          </cell>
          <cell r="AO15">
            <v>1</v>
          </cell>
          <cell r="AP15">
            <v>0</v>
          </cell>
          <cell r="AQ15">
            <v>0</v>
          </cell>
          <cell r="AR15">
            <v>0</v>
          </cell>
          <cell r="AS15">
            <v>0</v>
          </cell>
          <cell r="AT15">
            <v>0</v>
          </cell>
          <cell r="AU15">
            <v>0</v>
          </cell>
          <cell r="AV15">
            <v>0</v>
          </cell>
          <cell r="AW15">
            <v>0</v>
          </cell>
          <cell r="AX15">
            <v>0</v>
          </cell>
          <cell r="AY15">
            <v>0</v>
          </cell>
          <cell r="AZ15">
            <v>0</v>
          </cell>
          <cell r="BA15">
            <v>0</v>
          </cell>
          <cell r="BB15">
            <v>0</v>
          </cell>
          <cell r="BC15">
            <v>0</v>
          </cell>
          <cell r="BD15">
            <v>0.5</v>
          </cell>
          <cell r="BE15">
            <v>0.5</v>
          </cell>
          <cell r="BF15">
            <v>0</v>
          </cell>
          <cell r="BG15">
            <v>0</v>
          </cell>
          <cell r="BH15">
            <v>0.2</v>
          </cell>
          <cell r="BI15">
            <v>0.2</v>
          </cell>
          <cell r="BJ15">
            <v>0.2</v>
          </cell>
          <cell r="BO15">
            <v>0</v>
          </cell>
          <cell r="BP15">
            <v>0</v>
          </cell>
          <cell r="BQ15">
            <v>0</v>
          </cell>
          <cell r="BR15" t="str">
            <v>-</v>
          </cell>
          <cell r="BS15">
            <v>859520000</v>
          </cell>
          <cell r="BT15">
            <v>685961344</v>
          </cell>
          <cell r="BU15">
            <v>0</v>
          </cell>
          <cell r="BV15">
            <v>0.79807490692479521</v>
          </cell>
          <cell r="BW15">
            <v>1190704262</v>
          </cell>
          <cell r="BX15">
            <v>1156257909</v>
          </cell>
          <cell r="BY15">
            <v>0</v>
          </cell>
          <cell r="BZ15">
            <v>0.97107060577565985</v>
          </cell>
          <cell r="CY15">
            <v>2050224262</v>
          </cell>
          <cell r="CZ15">
            <v>1842219253</v>
          </cell>
          <cell r="DA15">
            <v>0</v>
          </cell>
          <cell r="DB15">
            <v>0.89854524070596531</v>
          </cell>
        </row>
        <row r="16">
          <cell r="A16">
            <v>7</v>
          </cell>
          <cell r="B16" t="str">
            <v>1. MEJORAR LA CALIDAD AMBIENTAL URBANA Y EL CONOCIMIENTO DE LA BASE NATURAL</v>
          </cell>
          <cell r="C16" t="str">
            <v>1.2. GESTIÓN DE LA CONTAMINACIÓN AMBIENTAL</v>
          </cell>
          <cell r="D16" t="str">
            <v>1.2.2. REDUCCIÓN DE LA CONTAMINACIÓN EN LAS CORRIENTES SUPERFICIALES</v>
          </cell>
          <cell r="E16" t="str">
            <v>1.2.2.4. Gestión para la implementación del sistema de tratamiento de agua residual del norte</v>
          </cell>
          <cell r="F16" t="str">
            <v>Construir una PTAR en Río de Oro para el saneamiento de la cuenca río Lebrija.</v>
          </cell>
          <cell r="G16" t="str">
            <v>Porcentaje de avance en la contrucción de la PTAR en Río de Oro para el saneamiento de la cuenca Río Lebrija.</v>
          </cell>
          <cell r="H16" t="str">
            <v>Sec. Salud y Ambiente</v>
          </cell>
          <cell r="I16" t="str">
            <v>INCREMENTO</v>
          </cell>
          <cell r="J16" t="str">
            <v xml:space="preserve">La meta del PDT 2020-2023 que se encuentra asociada al cumplimiento de esta meta parcialmente esta a cargo de la Secretaría de Infraestructura y se denomina: Porcentaje de avance en la realización de los estudios y diseños del Sistema de Tratamiento de Aguas Residuales Bucaramanga metropolitana. 
</v>
          </cell>
          <cell r="K16">
            <v>1</v>
          </cell>
          <cell r="L16">
            <v>0.05</v>
          </cell>
          <cell r="M16">
            <v>0.05</v>
          </cell>
          <cell r="N16">
            <v>0.1</v>
          </cell>
          <cell r="O16">
            <v>0.1</v>
          </cell>
          <cell r="P16">
            <v>0.3</v>
          </cell>
          <cell r="Q16">
            <v>0.3</v>
          </cell>
          <cell r="R16">
            <v>0.3</v>
          </cell>
          <cell r="S16">
            <v>0.3</v>
          </cell>
          <cell r="T16">
            <v>0.25</v>
          </cell>
          <cell r="U16">
            <v>0.25</v>
          </cell>
          <cell r="V16">
            <v>0</v>
          </cell>
          <cell r="W16">
            <v>0</v>
          </cell>
          <cell r="X16">
            <v>0</v>
          </cell>
          <cell r="Y16">
            <v>0</v>
          </cell>
          <cell r="Z16">
            <v>0</v>
          </cell>
          <cell r="AA16">
            <v>0</v>
          </cell>
          <cell r="AB16">
            <v>0</v>
          </cell>
          <cell r="AC16">
            <v>0</v>
          </cell>
          <cell r="AD16">
            <v>0</v>
          </cell>
          <cell r="AE16">
            <v>0</v>
          </cell>
          <cell r="AF16">
            <v>1</v>
          </cell>
          <cell r="AG16">
            <v>1</v>
          </cell>
          <cell r="AH16">
            <v>0</v>
          </cell>
          <cell r="AI16">
            <v>0</v>
          </cell>
          <cell r="AJ16">
            <v>0</v>
          </cell>
          <cell r="AK16">
            <v>0</v>
          </cell>
          <cell r="AL16">
            <v>0.05</v>
          </cell>
          <cell r="AM16">
            <v>0.16666666666666669</v>
          </cell>
          <cell r="AN16">
            <v>0</v>
          </cell>
          <cell r="AO16">
            <v>0</v>
          </cell>
          <cell r="AP16">
            <v>0</v>
          </cell>
          <cell r="AQ16">
            <v>0</v>
          </cell>
          <cell r="AR16">
            <v>0</v>
          </cell>
          <cell r="AS16" t="str">
            <v>-</v>
          </cell>
          <cell r="AT16">
            <v>0</v>
          </cell>
          <cell r="AU16" t="str">
            <v>-</v>
          </cell>
          <cell r="AV16">
            <v>0</v>
          </cell>
          <cell r="AW16" t="str">
            <v>-</v>
          </cell>
          <cell r="AX16">
            <v>0</v>
          </cell>
          <cell r="AY16" t="str">
            <v>-</v>
          </cell>
          <cell r="AZ16">
            <v>0</v>
          </cell>
          <cell r="BA16" t="str">
            <v>-</v>
          </cell>
          <cell r="BB16">
            <v>0</v>
          </cell>
          <cell r="BC16">
            <v>0</v>
          </cell>
          <cell r="BD16">
            <v>0.05</v>
          </cell>
          <cell r="BE16">
            <v>0.05</v>
          </cell>
          <cell r="BF16">
            <v>0</v>
          </cell>
          <cell r="BG16">
            <v>0</v>
          </cell>
          <cell r="BH16">
            <v>0.05</v>
          </cell>
          <cell r="BI16">
            <v>0.05</v>
          </cell>
          <cell r="BJ16">
            <v>0.05</v>
          </cell>
          <cell r="BO16">
            <v>0</v>
          </cell>
          <cell r="BP16">
            <v>0</v>
          </cell>
          <cell r="BQ16">
            <v>0</v>
          </cell>
          <cell r="BR16" t="str">
            <v>-</v>
          </cell>
          <cell r="BS16">
            <v>2040816327</v>
          </cell>
          <cell r="BT16">
            <v>2040816327</v>
          </cell>
          <cell r="BU16">
            <v>0</v>
          </cell>
          <cell r="BV16">
            <v>1</v>
          </cell>
          <cell r="BW16">
            <v>0</v>
          </cell>
          <cell r="BX16">
            <v>0</v>
          </cell>
          <cell r="BY16">
            <v>0</v>
          </cell>
          <cell r="BZ16" t="str">
            <v>-</v>
          </cell>
          <cell r="CY16">
            <v>2040816327</v>
          </cell>
          <cell r="CZ16">
            <v>2040816327</v>
          </cell>
          <cell r="DA16">
            <v>0</v>
          </cell>
          <cell r="DB16">
            <v>1</v>
          </cell>
        </row>
        <row r="17">
          <cell r="A17">
            <v>8</v>
          </cell>
          <cell r="B17" t="str">
            <v>1. MEJORAR LA CALIDAD AMBIENTAL URBANA Y EL CONOCIMIENTO DE LA BASE NATURAL</v>
          </cell>
          <cell r="C17" t="str">
            <v>1.2. GESTIÓN DE LA CONTAMINACIÓN AMBIENTAL</v>
          </cell>
          <cell r="D17" t="str">
            <v>1.2.4. EDUCACIÓN AMBIENTAL</v>
          </cell>
          <cell r="E17" t="str">
            <v xml:space="preserve">1.2.4.1. Fortalecimiento de los comités y plan de intervención interinstitucional para la aplicación de la política de educación ambiental en Bucaramanga  </v>
          </cell>
          <cell r="F17" t="str">
            <v>Apoyar técnicamente 24 Proyectos ambientales de instituciones educativas PRAE.</v>
          </cell>
          <cell r="G17" t="str">
            <v>Número de Proyectos ambientales de instituciones educativas PRAE apoyados técnicamente.</v>
          </cell>
          <cell r="H17" t="str">
            <v>Sec. Salud y Ambiente</v>
          </cell>
          <cell r="I17" t="str">
            <v>INCREMENTO</v>
          </cell>
          <cell r="J17" t="str">
            <v xml:space="preserve">Formular e implementar 1 estrategia de educación ambiental para los ciudadanos, las empresas e institutos descentralizados.
PLANIFICACION Y EDUCACION AMBIENTAL </v>
          </cell>
          <cell r="K17">
            <v>24</v>
          </cell>
          <cell r="L17">
            <v>1</v>
          </cell>
          <cell r="M17">
            <v>4.1666666666666664E-2</v>
          </cell>
          <cell r="N17">
            <v>2</v>
          </cell>
          <cell r="O17">
            <v>8.3333333333333329E-2</v>
          </cell>
          <cell r="P17">
            <v>3</v>
          </cell>
          <cell r="Q17">
            <v>0.125</v>
          </cell>
          <cell r="R17">
            <v>3</v>
          </cell>
          <cell r="S17">
            <v>0.125</v>
          </cell>
          <cell r="T17">
            <v>3</v>
          </cell>
          <cell r="U17">
            <v>0.125</v>
          </cell>
          <cell r="V17">
            <v>3</v>
          </cell>
          <cell r="W17">
            <v>0.125</v>
          </cell>
          <cell r="X17">
            <v>3</v>
          </cell>
          <cell r="Y17">
            <v>0.125</v>
          </cell>
          <cell r="Z17">
            <v>3</v>
          </cell>
          <cell r="AA17">
            <v>0.125</v>
          </cell>
          <cell r="AB17">
            <v>3</v>
          </cell>
          <cell r="AC17">
            <v>0.125</v>
          </cell>
          <cell r="AD17">
            <v>0</v>
          </cell>
          <cell r="AE17">
            <v>0</v>
          </cell>
          <cell r="AF17">
            <v>1</v>
          </cell>
          <cell r="AG17">
            <v>24</v>
          </cell>
          <cell r="AH17">
            <v>1</v>
          </cell>
          <cell r="AI17">
            <v>1</v>
          </cell>
          <cell r="AJ17">
            <v>2</v>
          </cell>
          <cell r="AK17">
            <v>1</v>
          </cell>
          <cell r="AL17">
            <v>3</v>
          </cell>
          <cell r="AM17">
            <v>1</v>
          </cell>
          <cell r="AN17">
            <v>0.5</v>
          </cell>
          <cell r="AO17">
            <v>0.16666666666666666</v>
          </cell>
          <cell r="AP17">
            <v>0</v>
          </cell>
          <cell r="AQ17">
            <v>0</v>
          </cell>
          <cell r="AR17">
            <v>0</v>
          </cell>
          <cell r="AS17">
            <v>0</v>
          </cell>
          <cell r="AT17">
            <v>0</v>
          </cell>
          <cell r="AU17">
            <v>0</v>
          </cell>
          <cell r="AV17">
            <v>0</v>
          </cell>
          <cell r="AW17">
            <v>0</v>
          </cell>
          <cell r="AX17">
            <v>0</v>
          </cell>
          <cell r="AY17">
            <v>0</v>
          </cell>
          <cell r="AZ17">
            <v>0</v>
          </cell>
          <cell r="BA17" t="str">
            <v>-</v>
          </cell>
          <cell r="BB17">
            <v>0.125</v>
          </cell>
          <cell r="BC17">
            <v>0.125</v>
          </cell>
          <cell r="BD17">
            <v>0.14583333333333334</v>
          </cell>
          <cell r="BE17">
            <v>0.14583333333333334</v>
          </cell>
          <cell r="BF17">
            <v>0</v>
          </cell>
          <cell r="BG17">
            <v>0</v>
          </cell>
          <cell r="BH17">
            <v>6.5</v>
          </cell>
          <cell r="BI17">
            <v>0.27083333333333331</v>
          </cell>
          <cell r="BJ17">
            <v>0.27083333333333331</v>
          </cell>
          <cell r="BO17">
            <v>1000000</v>
          </cell>
          <cell r="BP17">
            <v>250000</v>
          </cell>
          <cell r="BQ17">
            <v>0</v>
          </cell>
          <cell r="BR17">
            <v>0.25</v>
          </cell>
          <cell r="BS17">
            <v>2000000</v>
          </cell>
          <cell r="BT17">
            <v>2000000</v>
          </cell>
          <cell r="BU17">
            <v>0</v>
          </cell>
          <cell r="BV17">
            <v>1</v>
          </cell>
          <cell r="BW17">
            <v>13000000</v>
          </cell>
          <cell r="BX17">
            <v>3840000</v>
          </cell>
          <cell r="BY17">
            <v>0</v>
          </cell>
          <cell r="BZ17">
            <v>0.29538461538461541</v>
          </cell>
          <cell r="CY17">
            <v>16000000</v>
          </cell>
          <cell r="CZ17">
            <v>6090000</v>
          </cell>
          <cell r="DA17">
            <v>1000000</v>
          </cell>
          <cell r="DB17">
            <v>0.38062499999999999</v>
          </cell>
        </row>
        <row r="18">
          <cell r="A18">
            <v>9</v>
          </cell>
          <cell r="B18" t="str">
            <v>1. MEJORAR LA CALIDAD AMBIENTAL URBANA Y EL CONOCIMIENTO DE LA BASE NATURAL</v>
          </cell>
          <cell r="C18" t="str">
            <v>1.2. GESTIÓN DE LA CONTAMINACIÓN AMBIENTAL</v>
          </cell>
          <cell r="D18" t="str">
            <v>1.2.4. EDUCACIÓN AMBIENTAL</v>
          </cell>
          <cell r="E18" t="str">
            <v>1.2.4.2. Fortalecimiento de iniciativas y de espacios de participación, discusión y seguimiento para la sostenibilidad ambiental</v>
          </cell>
          <cell r="F18" t="str">
            <v>Fortalecer 55 Comités Ambientales de las JAC y crear red entre estos.</v>
          </cell>
          <cell r="G18" t="str">
            <v>Número de Comités ambientales de las JAC fortalecidos e interconectados.</v>
          </cell>
          <cell r="H18" t="str">
            <v>Sec. Salud y Ambiente</v>
          </cell>
          <cell r="I18" t="str">
            <v>INCREMENTO</v>
          </cell>
          <cell r="J18" t="str">
            <v xml:space="preserve">Actualizar y mantener el Sistema de Gestión Ambiental Municipal - SIGAM de acuerdo a la Política Ambiental Municipal.
PLANIFICACION Y EDUCACION AMBIENTAL </v>
          </cell>
          <cell r="K18">
            <v>55</v>
          </cell>
          <cell r="L18">
            <v>1</v>
          </cell>
          <cell r="M18">
            <v>1.8181818181818181E-2</v>
          </cell>
          <cell r="N18">
            <v>6</v>
          </cell>
          <cell r="O18">
            <v>0.10909090909090909</v>
          </cell>
          <cell r="P18">
            <v>6</v>
          </cell>
          <cell r="Q18">
            <v>0.10909090909090909</v>
          </cell>
          <cell r="R18">
            <v>3</v>
          </cell>
          <cell r="S18">
            <v>5.4545454545454543E-2</v>
          </cell>
          <cell r="T18">
            <v>4</v>
          </cell>
          <cell r="U18">
            <v>7.2727272727272724E-2</v>
          </cell>
          <cell r="V18">
            <v>4</v>
          </cell>
          <cell r="W18">
            <v>7.2727272727272724E-2</v>
          </cell>
          <cell r="X18">
            <v>7</v>
          </cell>
          <cell r="Y18">
            <v>0.12727272727272726</v>
          </cell>
          <cell r="Z18">
            <v>8</v>
          </cell>
          <cell r="AA18">
            <v>0.14545454545454545</v>
          </cell>
          <cell r="AB18">
            <v>8</v>
          </cell>
          <cell r="AC18">
            <v>0.14545454545454545</v>
          </cell>
          <cell r="AD18">
            <v>8</v>
          </cell>
          <cell r="AE18">
            <v>0.14545454545454545</v>
          </cell>
          <cell r="AF18">
            <v>1</v>
          </cell>
          <cell r="AG18">
            <v>55</v>
          </cell>
          <cell r="AH18">
            <v>0</v>
          </cell>
          <cell r="AI18">
            <v>0</v>
          </cell>
          <cell r="AJ18">
            <v>0</v>
          </cell>
          <cell r="AK18">
            <v>0</v>
          </cell>
          <cell r="AL18">
            <v>0</v>
          </cell>
          <cell r="AM18">
            <v>0</v>
          </cell>
          <cell r="AN18">
            <v>0.1</v>
          </cell>
          <cell r="AO18">
            <v>3.3333333333333333E-2</v>
          </cell>
          <cell r="AP18">
            <v>0</v>
          </cell>
          <cell r="AQ18">
            <v>0</v>
          </cell>
          <cell r="AR18">
            <v>0</v>
          </cell>
          <cell r="AS18">
            <v>0</v>
          </cell>
          <cell r="AT18">
            <v>0</v>
          </cell>
          <cell r="AU18">
            <v>0</v>
          </cell>
          <cell r="AV18">
            <v>0</v>
          </cell>
          <cell r="AW18">
            <v>0</v>
          </cell>
          <cell r="AX18">
            <v>0</v>
          </cell>
          <cell r="AY18">
            <v>0</v>
          </cell>
          <cell r="AZ18">
            <v>0</v>
          </cell>
          <cell r="BA18">
            <v>0</v>
          </cell>
          <cell r="BB18">
            <v>0</v>
          </cell>
          <cell r="BC18">
            <v>0</v>
          </cell>
          <cell r="BD18">
            <v>1.8181818181818182E-3</v>
          </cell>
          <cell r="BE18">
            <v>1.8181818181818182E-3</v>
          </cell>
          <cell r="BF18">
            <v>0</v>
          </cell>
          <cell r="BG18">
            <v>0</v>
          </cell>
          <cell r="BH18">
            <v>0.1</v>
          </cell>
          <cell r="BI18">
            <v>1.8181818181818182E-3</v>
          </cell>
          <cell r="BJ18">
            <v>1.8181818181818182E-3</v>
          </cell>
          <cell r="BO18">
            <v>950000</v>
          </cell>
          <cell r="BP18">
            <v>110000</v>
          </cell>
          <cell r="BQ18">
            <v>0</v>
          </cell>
          <cell r="BR18">
            <v>0.11578947368421053</v>
          </cell>
          <cell r="BS18">
            <v>0</v>
          </cell>
          <cell r="BT18">
            <v>0</v>
          </cell>
          <cell r="BU18">
            <v>0</v>
          </cell>
          <cell r="BV18" t="str">
            <v>-</v>
          </cell>
          <cell r="BW18">
            <v>7300000</v>
          </cell>
          <cell r="BX18">
            <v>700000</v>
          </cell>
          <cell r="BY18">
            <v>0</v>
          </cell>
          <cell r="BZ18">
            <v>9.5890410958904104E-2</v>
          </cell>
          <cell r="CY18">
            <v>8250000</v>
          </cell>
          <cell r="CZ18">
            <v>810000</v>
          </cell>
          <cell r="DA18">
            <v>950000</v>
          </cell>
          <cell r="DB18">
            <v>9.8181818181818176E-2</v>
          </cell>
        </row>
        <row r="19">
          <cell r="A19">
            <v>10</v>
          </cell>
          <cell r="B19" t="str">
            <v>1. MEJORAR LA CALIDAD AMBIENTAL URBANA Y EL CONOCIMIENTO DE LA BASE NATURAL</v>
          </cell>
          <cell r="C19" t="str">
            <v>1.2. GESTIÓN DE LA CONTAMINACIÓN AMBIENTAL</v>
          </cell>
          <cell r="D19" t="str">
            <v>1.2.4. EDUCACIÓN AMBIENTAL</v>
          </cell>
          <cell r="E19" t="str">
            <v>1.2.4.3. Fortalecimiento y empoderamiento del liderazgo ambiental en la zona</v>
          </cell>
          <cell r="F19" t="str">
            <v>Apoyar técnicamente 10 procesos comunitarios ambientales sobre temas del ambiente barrial</v>
          </cell>
          <cell r="G19" t="str">
            <v>Número de PROCEDA apoyados técnicamente</v>
          </cell>
          <cell r="H19" t="str">
            <v>Sec. Salud y Ambiente</v>
          </cell>
          <cell r="I19" t="str">
            <v>INCREMENTO</v>
          </cell>
          <cell r="J19" t="str">
            <v xml:space="preserve">Formular e implementar 1 estrategia de educación ambiental para los ciudadanos, las empresas e institutos descentralizados.
PLANIFICACION Y EDUCACION AMBIENTAL </v>
          </cell>
          <cell r="K19">
            <v>10</v>
          </cell>
          <cell r="L19">
            <v>1</v>
          </cell>
          <cell r="M19">
            <v>0.1</v>
          </cell>
          <cell r="N19">
            <v>1</v>
          </cell>
          <cell r="O19">
            <v>0.1</v>
          </cell>
          <cell r="P19">
            <v>1</v>
          </cell>
          <cell r="Q19">
            <v>0.1</v>
          </cell>
          <cell r="R19">
            <v>1</v>
          </cell>
          <cell r="S19">
            <v>0.1</v>
          </cell>
          <cell r="T19">
            <v>1</v>
          </cell>
          <cell r="U19">
            <v>0.1</v>
          </cell>
          <cell r="V19">
            <v>1</v>
          </cell>
          <cell r="W19">
            <v>0.1</v>
          </cell>
          <cell r="X19">
            <v>1</v>
          </cell>
          <cell r="Y19">
            <v>0.1</v>
          </cell>
          <cell r="Z19">
            <v>1</v>
          </cell>
          <cell r="AA19">
            <v>0.1</v>
          </cell>
          <cell r="AB19">
            <v>1</v>
          </cell>
          <cell r="AC19">
            <v>0.1</v>
          </cell>
          <cell r="AD19">
            <v>1</v>
          </cell>
          <cell r="AE19">
            <v>0.1</v>
          </cell>
          <cell r="AF19">
            <v>1</v>
          </cell>
          <cell r="AG19">
            <v>10</v>
          </cell>
          <cell r="AH19">
            <v>1</v>
          </cell>
          <cell r="AI19">
            <v>1</v>
          </cell>
          <cell r="AJ19">
            <v>0</v>
          </cell>
          <cell r="AK19">
            <v>0</v>
          </cell>
          <cell r="AL19">
            <v>1</v>
          </cell>
          <cell r="AM19">
            <v>1</v>
          </cell>
          <cell r="AN19">
            <v>0.5</v>
          </cell>
          <cell r="AO19">
            <v>0.5</v>
          </cell>
          <cell r="AP19">
            <v>0</v>
          </cell>
          <cell r="AQ19">
            <v>0</v>
          </cell>
          <cell r="AR19">
            <v>0</v>
          </cell>
          <cell r="AS19">
            <v>0</v>
          </cell>
          <cell r="AT19">
            <v>0</v>
          </cell>
          <cell r="AU19">
            <v>0</v>
          </cell>
          <cell r="AV19">
            <v>0</v>
          </cell>
          <cell r="AW19">
            <v>0</v>
          </cell>
          <cell r="AX19">
            <v>0</v>
          </cell>
          <cell r="AY19">
            <v>0</v>
          </cell>
          <cell r="AZ19">
            <v>0</v>
          </cell>
          <cell r="BA19">
            <v>0</v>
          </cell>
          <cell r="BB19">
            <v>0.1</v>
          </cell>
          <cell r="BC19">
            <v>0.1</v>
          </cell>
          <cell r="BD19">
            <v>0.15</v>
          </cell>
          <cell r="BE19">
            <v>0.15</v>
          </cell>
          <cell r="BF19">
            <v>0</v>
          </cell>
          <cell r="BG19">
            <v>0</v>
          </cell>
          <cell r="BH19">
            <v>2.5</v>
          </cell>
          <cell r="BI19">
            <v>0.25</v>
          </cell>
          <cell r="BJ19">
            <v>0.25</v>
          </cell>
          <cell r="BO19">
            <v>2267000</v>
          </cell>
          <cell r="BP19">
            <v>566000</v>
          </cell>
          <cell r="BQ19">
            <v>0</v>
          </cell>
          <cell r="BR19">
            <v>0.24966916629907365</v>
          </cell>
          <cell r="BS19">
            <v>1000000</v>
          </cell>
          <cell r="BT19">
            <v>1000000</v>
          </cell>
          <cell r="BU19">
            <v>0</v>
          </cell>
          <cell r="BV19">
            <v>1</v>
          </cell>
          <cell r="BW19">
            <v>13000000</v>
          </cell>
          <cell r="BX19">
            <v>3840000</v>
          </cell>
          <cell r="BY19">
            <v>0</v>
          </cell>
          <cell r="BZ19">
            <v>0.29538461538461541</v>
          </cell>
          <cell r="CY19">
            <v>16267000</v>
          </cell>
          <cell r="CZ19">
            <v>5406000</v>
          </cell>
          <cell r="DA19">
            <v>2267000</v>
          </cell>
          <cell r="DB19">
            <v>0.33232925554804205</v>
          </cell>
        </row>
        <row r="20">
          <cell r="A20">
            <v>11</v>
          </cell>
          <cell r="B20" t="str">
            <v>1. MEJORAR LA CALIDAD AMBIENTAL URBANA Y EL CONOCIMIENTO DE LA BASE NATURAL</v>
          </cell>
          <cell r="C20" t="str">
            <v>1.3. GESTIÓN INTEGRAL DEL RIESGO DE DESASTRES</v>
          </cell>
          <cell r="D20" t="str">
            <v>1.3.1. COMPRENDER EL RIESGO</v>
          </cell>
          <cell r="E20" t="str">
            <v>1.3.1.1. Desarrollar estudios detallados de AVR para las zonas de amenaza alta y media</v>
          </cell>
          <cell r="F20" t="str">
            <v>Crear y mantener una estrategia sobre amenazas detectables en puntos criticos del norte de Bucaramanga</v>
          </cell>
          <cell r="G20" t="str">
            <v>Número de estrategias de promoción denominadas "vulnerabilidad zonas PIZ" creadas y mantenidas.</v>
          </cell>
          <cell r="H20" t="str">
            <v>Sec. Interior</v>
          </cell>
          <cell r="I20" t="str">
            <v>MANTENIMIENTO</v>
          </cell>
          <cell r="J20" t="str">
            <v>ESTUDIO QUE YA SE TIENE</v>
          </cell>
          <cell r="K20">
            <v>1</v>
          </cell>
          <cell r="L20">
            <v>0</v>
          </cell>
          <cell r="M20">
            <v>0</v>
          </cell>
          <cell r="N20">
            <v>0</v>
          </cell>
          <cell r="O20">
            <v>0</v>
          </cell>
          <cell r="P20">
            <v>0</v>
          </cell>
          <cell r="Q20">
            <v>0</v>
          </cell>
          <cell r="R20">
            <v>1</v>
          </cell>
          <cell r="S20">
            <v>1</v>
          </cell>
          <cell r="T20">
            <v>1</v>
          </cell>
          <cell r="U20">
            <v>1</v>
          </cell>
          <cell r="V20">
            <v>1</v>
          </cell>
          <cell r="W20">
            <v>1</v>
          </cell>
          <cell r="X20">
            <v>1</v>
          </cell>
          <cell r="Y20">
            <v>1</v>
          </cell>
          <cell r="Z20">
            <v>1</v>
          </cell>
          <cell r="AA20">
            <v>1</v>
          </cell>
          <cell r="AB20">
            <v>1</v>
          </cell>
          <cell r="AC20">
            <v>1</v>
          </cell>
          <cell r="AD20">
            <v>1</v>
          </cell>
          <cell r="AE20">
            <v>1</v>
          </cell>
          <cell r="AF20">
            <v>1</v>
          </cell>
          <cell r="AG20">
            <v>1</v>
          </cell>
          <cell r="AH20">
            <v>0</v>
          </cell>
          <cell r="AI20" t="str">
            <v>-</v>
          </cell>
          <cell r="AJ20">
            <v>0</v>
          </cell>
          <cell r="AK20" t="str">
            <v>-</v>
          </cell>
          <cell r="AL20">
            <v>0</v>
          </cell>
          <cell r="AM20" t="str">
            <v>-</v>
          </cell>
          <cell r="AN20">
            <v>1</v>
          </cell>
          <cell r="AO20">
            <v>1</v>
          </cell>
          <cell r="AP20">
            <v>0</v>
          </cell>
          <cell r="AQ20">
            <v>0</v>
          </cell>
          <cell r="AR20">
            <v>0</v>
          </cell>
          <cell r="AS20">
            <v>0</v>
          </cell>
          <cell r="AT20">
            <v>0</v>
          </cell>
          <cell r="AU20">
            <v>0</v>
          </cell>
          <cell r="AV20">
            <v>0</v>
          </cell>
          <cell r="AW20">
            <v>0</v>
          </cell>
          <cell r="AX20">
            <v>0</v>
          </cell>
          <cell r="AY20">
            <v>0</v>
          </cell>
          <cell r="AZ20">
            <v>0</v>
          </cell>
          <cell r="BA20">
            <v>0</v>
          </cell>
          <cell r="BB20">
            <v>0</v>
          </cell>
          <cell r="BC20">
            <v>0</v>
          </cell>
          <cell r="BD20">
            <v>0.25</v>
          </cell>
          <cell r="BE20">
            <v>0.25</v>
          </cell>
          <cell r="BF20">
            <v>0</v>
          </cell>
          <cell r="BG20">
            <v>0</v>
          </cell>
          <cell r="BH20">
            <v>0.1</v>
          </cell>
          <cell r="BI20">
            <v>0.1</v>
          </cell>
          <cell r="BJ20">
            <v>0.1</v>
          </cell>
          <cell r="BO20">
            <v>0</v>
          </cell>
          <cell r="BP20">
            <v>0</v>
          </cell>
          <cell r="BQ20">
            <v>0</v>
          </cell>
          <cell r="BR20" t="str">
            <v>-</v>
          </cell>
          <cell r="BS20">
            <v>0</v>
          </cell>
          <cell r="BT20">
            <v>0</v>
          </cell>
          <cell r="BU20">
            <v>0</v>
          </cell>
          <cell r="BV20" t="str">
            <v>-</v>
          </cell>
          <cell r="BW20">
            <v>0</v>
          </cell>
          <cell r="BX20">
            <v>0</v>
          </cell>
          <cell r="BY20">
            <v>120000000</v>
          </cell>
          <cell r="BZ20" t="str">
            <v>-</v>
          </cell>
          <cell r="CY20">
            <v>0</v>
          </cell>
          <cell r="CZ20">
            <v>0</v>
          </cell>
          <cell r="DA20">
            <v>120000000</v>
          </cell>
          <cell r="DB20" t="str">
            <v>-</v>
          </cell>
        </row>
        <row r="21">
          <cell r="A21">
            <v>12</v>
          </cell>
          <cell r="B21" t="str">
            <v>1. MEJORAR LA CALIDAD AMBIENTAL URBANA Y EL CONOCIMIENTO DE LA BASE NATURAL</v>
          </cell>
          <cell r="C21" t="str">
            <v>1.3. GESTIÓN INTEGRAL DEL RIESGO DE DESASTRES</v>
          </cell>
          <cell r="D21" t="str">
            <v>1.3.1. COMPRENDER EL RIESGO</v>
          </cell>
          <cell r="E21" t="str">
            <v>1.3.1.2. Realizar un inventario de la tipificación de las viviendas en la zona del PIZ que permita evaluar la vulnerabilidad física</v>
          </cell>
          <cell r="F21" t="str">
            <v xml:space="preserve">Realizar un inventario de las condiciones de vivienda en las comunas 1 y 2 para evaluar su vulnerabilidad sísmica. </v>
          </cell>
          <cell r="G21" t="str">
            <v>Número de inventarios de las condiciones de vivienda en comunas 1 y 2 para evaluar su vulnerabilidad sísmica realizados.</v>
          </cell>
          <cell r="H21" t="str">
            <v>Sec. Interior</v>
          </cell>
          <cell r="I21" t="str">
            <v>INCREMENTO</v>
          </cell>
          <cell r="J21" t="str">
            <v>ESTUDIO QUE YA SE TIENE</v>
          </cell>
          <cell r="K21">
            <v>1</v>
          </cell>
          <cell r="L21">
            <v>0</v>
          </cell>
          <cell r="M21">
            <v>0</v>
          </cell>
          <cell r="N21">
            <v>0</v>
          </cell>
          <cell r="O21">
            <v>0</v>
          </cell>
          <cell r="P21">
            <v>0</v>
          </cell>
          <cell r="Q21">
            <v>0</v>
          </cell>
          <cell r="R21">
            <v>1</v>
          </cell>
          <cell r="S21">
            <v>1</v>
          </cell>
          <cell r="T21">
            <v>0</v>
          </cell>
          <cell r="U21">
            <v>0</v>
          </cell>
          <cell r="V21">
            <v>0</v>
          </cell>
          <cell r="W21">
            <v>0</v>
          </cell>
          <cell r="X21">
            <v>0</v>
          </cell>
          <cell r="Y21">
            <v>0</v>
          </cell>
          <cell r="Z21">
            <v>0</v>
          </cell>
          <cell r="AA21">
            <v>0</v>
          </cell>
          <cell r="AB21">
            <v>0</v>
          </cell>
          <cell r="AC21">
            <v>0</v>
          </cell>
          <cell r="AD21">
            <v>0</v>
          </cell>
          <cell r="AE21">
            <v>0</v>
          </cell>
          <cell r="AF21">
            <v>1</v>
          </cell>
          <cell r="AG21">
            <v>1</v>
          </cell>
          <cell r="AH21">
            <v>0</v>
          </cell>
          <cell r="AI21" t="str">
            <v>-</v>
          </cell>
          <cell r="AJ21">
            <v>0</v>
          </cell>
          <cell r="AK21" t="str">
            <v>-</v>
          </cell>
          <cell r="AL21">
            <v>0</v>
          </cell>
          <cell r="AM21" t="str">
            <v>-</v>
          </cell>
          <cell r="AN21">
            <v>1</v>
          </cell>
          <cell r="AO21">
            <v>1</v>
          </cell>
          <cell r="AP21">
            <v>0</v>
          </cell>
          <cell r="AQ21" t="str">
            <v>-</v>
          </cell>
          <cell r="AR21">
            <v>0</v>
          </cell>
          <cell r="AS21" t="str">
            <v>-</v>
          </cell>
          <cell r="AT21">
            <v>0</v>
          </cell>
          <cell r="AU21" t="str">
            <v>-</v>
          </cell>
          <cell r="AV21">
            <v>0</v>
          </cell>
          <cell r="AW21" t="str">
            <v>-</v>
          </cell>
          <cell r="AX21">
            <v>0</v>
          </cell>
          <cell r="AY21" t="str">
            <v>-</v>
          </cell>
          <cell r="AZ21">
            <v>0</v>
          </cell>
          <cell r="BA21" t="str">
            <v>-</v>
          </cell>
          <cell r="BB21">
            <v>0</v>
          </cell>
          <cell r="BC21">
            <v>0</v>
          </cell>
          <cell r="BD21">
            <v>1</v>
          </cell>
          <cell r="BE21">
            <v>1</v>
          </cell>
          <cell r="BF21">
            <v>0</v>
          </cell>
          <cell r="BG21">
            <v>0</v>
          </cell>
          <cell r="BH21">
            <v>1</v>
          </cell>
          <cell r="BI21">
            <v>1</v>
          </cell>
          <cell r="BJ21">
            <v>1</v>
          </cell>
          <cell r="BO21">
            <v>0</v>
          </cell>
          <cell r="BP21">
            <v>0</v>
          </cell>
          <cell r="BQ21">
            <v>0</v>
          </cell>
          <cell r="BR21" t="str">
            <v>-</v>
          </cell>
          <cell r="BS21">
            <v>0</v>
          </cell>
          <cell r="BT21">
            <v>0</v>
          </cell>
          <cell r="BU21">
            <v>0</v>
          </cell>
          <cell r="BV21" t="str">
            <v>-</v>
          </cell>
          <cell r="BW21">
            <v>0</v>
          </cell>
          <cell r="BX21">
            <v>0</v>
          </cell>
          <cell r="BY21">
            <v>0</v>
          </cell>
          <cell r="BZ21" t="str">
            <v>-</v>
          </cell>
          <cell r="CY21">
            <v>0</v>
          </cell>
          <cell r="CZ21">
            <v>0</v>
          </cell>
          <cell r="DA21">
            <v>0</v>
          </cell>
          <cell r="DB21" t="str">
            <v>-</v>
          </cell>
        </row>
        <row r="22">
          <cell r="A22">
            <v>13</v>
          </cell>
          <cell r="B22" t="str">
            <v>1. MEJORAR LA CALIDAD AMBIENTAL URBANA Y EL CONOCIMIENTO DE LA BASE NATURAL</v>
          </cell>
          <cell r="C22" t="str">
            <v>1.3. GESTIÓN INTEGRAL DEL RIESGO DE DESASTRES</v>
          </cell>
          <cell r="D22" t="str">
            <v>1.3.1. COMPRENDER EL RIESGO</v>
          </cell>
          <cell r="E22" t="str">
            <v>1.3.1.3. Capacitar y socializar los elementos sobre la gestión del riesgo</v>
          </cell>
          <cell r="F22" t="str">
            <v>Realizar 18 capacitaciones a la comunidad sobre preparación para la atención y prevención de desastres.</v>
          </cell>
          <cell r="G22" t="str">
            <v>Número de capacitaciones realizadas a la comunidad en preparación para la atención y prevención de desastres.</v>
          </cell>
          <cell r="H22" t="str">
            <v>Sec. Interior</v>
          </cell>
          <cell r="I22" t="str">
            <v>INCREMENTO</v>
          </cell>
          <cell r="J22" t="str">
            <v xml:space="preserve">Fortalecer 30 instancias sociales del Sistema Municipal de Gestión de Riesgo. </v>
          </cell>
          <cell r="K22">
            <v>18</v>
          </cell>
          <cell r="L22">
            <v>0</v>
          </cell>
          <cell r="M22">
            <v>0</v>
          </cell>
          <cell r="N22">
            <v>2</v>
          </cell>
          <cell r="O22">
            <v>0.1111111111111111</v>
          </cell>
          <cell r="P22">
            <v>2</v>
          </cell>
          <cell r="Q22">
            <v>0.1111111111111111</v>
          </cell>
          <cell r="R22">
            <v>2</v>
          </cell>
          <cell r="S22">
            <v>0.1111111111111111</v>
          </cell>
          <cell r="T22">
            <v>2</v>
          </cell>
          <cell r="U22">
            <v>0.1111111111111111</v>
          </cell>
          <cell r="V22">
            <v>2</v>
          </cell>
          <cell r="W22">
            <v>0.1111111111111111</v>
          </cell>
          <cell r="X22">
            <v>2</v>
          </cell>
          <cell r="Y22">
            <v>0.1111111111111111</v>
          </cell>
          <cell r="Z22">
            <v>2</v>
          </cell>
          <cell r="AA22">
            <v>0.1111111111111111</v>
          </cell>
          <cell r="AB22">
            <v>2</v>
          </cell>
          <cell r="AC22">
            <v>0.1111111111111111</v>
          </cell>
          <cell r="AD22">
            <v>2</v>
          </cell>
          <cell r="AE22">
            <v>0.1111111111111111</v>
          </cell>
          <cell r="AF22">
            <v>1</v>
          </cell>
          <cell r="AG22">
            <v>18</v>
          </cell>
          <cell r="AH22">
            <v>0</v>
          </cell>
          <cell r="AI22" t="str">
            <v>-</v>
          </cell>
          <cell r="AJ22">
            <v>1</v>
          </cell>
          <cell r="AK22">
            <v>0.5</v>
          </cell>
          <cell r="AL22">
            <v>0</v>
          </cell>
          <cell r="AM22">
            <v>0</v>
          </cell>
          <cell r="AN22">
            <v>1</v>
          </cell>
          <cell r="AO22">
            <v>0.5</v>
          </cell>
          <cell r="AP22">
            <v>0</v>
          </cell>
          <cell r="AQ22">
            <v>0</v>
          </cell>
          <cell r="AR22">
            <v>0</v>
          </cell>
          <cell r="AS22">
            <v>0</v>
          </cell>
          <cell r="AT22">
            <v>0</v>
          </cell>
          <cell r="AU22">
            <v>0</v>
          </cell>
          <cell r="AV22">
            <v>0</v>
          </cell>
          <cell r="AW22">
            <v>0</v>
          </cell>
          <cell r="AX22">
            <v>0</v>
          </cell>
          <cell r="AY22">
            <v>0</v>
          </cell>
          <cell r="AZ22">
            <v>0</v>
          </cell>
          <cell r="BA22">
            <v>0</v>
          </cell>
          <cell r="BB22">
            <v>5.5555555555555552E-2</v>
          </cell>
          <cell r="BC22">
            <v>5.5555555555555552E-2</v>
          </cell>
          <cell r="BD22">
            <v>5.5555555555555552E-2</v>
          </cell>
          <cell r="BE22">
            <v>5.5555555555555552E-2</v>
          </cell>
          <cell r="BF22">
            <v>0</v>
          </cell>
          <cell r="BG22">
            <v>0</v>
          </cell>
          <cell r="BH22">
            <v>2</v>
          </cell>
          <cell r="BI22">
            <v>0.1111111111111111</v>
          </cell>
          <cell r="BJ22">
            <v>0.1111111111111111</v>
          </cell>
          <cell r="BO22">
            <v>0</v>
          </cell>
          <cell r="BP22">
            <v>0</v>
          </cell>
          <cell r="BQ22">
            <v>1200000</v>
          </cell>
          <cell r="BR22" t="str">
            <v>-</v>
          </cell>
          <cell r="BS22">
            <v>0</v>
          </cell>
          <cell r="BT22">
            <v>0</v>
          </cell>
          <cell r="BU22">
            <v>0</v>
          </cell>
          <cell r="BV22" t="str">
            <v>-</v>
          </cell>
          <cell r="BW22">
            <v>2400000</v>
          </cell>
          <cell r="BX22">
            <v>2400000</v>
          </cell>
          <cell r="BY22">
            <v>0</v>
          </cell>
          <cell r="BZ22">
            <v>1</v>
          </cell>
          <cell r="CY22">
            <v>2400000</v>
          </cell>
          <cell r="CZ22">
            <v>2400000</v>
          </cell>
          <cell r="DA22">
            <v>1200000</v>
          </cell>
          <cell r="DB22">
            <v>1</v>
          </cell>
        </row>
        <row r="23">
          <cell r="A23">
            <v>14</v>
          </cell>
          <cell r="B23" t="str">
            <v>1. MEJORAR LA CALIDAD AMBIENTAL URBANA Y EL CONOCIMIENTO DE LA BASE NATURAL</v>
          </cell>
          <cell r="C23" t="str">
            <v>1.3. GESTIÓN INTEGRAL DEL RIESGO DE DESASTRES</v>
          </cell>
          <cell r="D23" t="str">
            <v>1.3.2. INVERTIR EN LA REDUCCIÓN DE DESASTRES PARA LA RESILIENCIA</v>
          </cell>
          <cell r="E23" t="str">
            <v xml:space="preserve">1.3.2.1. Desarrollar un plan de mejoramiento de vivienda   </v>
          </cell>
          <cell r="F23" t="str">
            <v>Realizar 3.200 mejoramientos de vivienda saludable en la zona norte de la ciudad.</v>
          </cell>
          <cell r="G23" t="str">
            <v>Número de mejoramientos de vivienda saludable realizados en la zona norte de la ciudad.</v>
          </cell>
          <cell r="H23" t="str">
            <v>INVISBU</v>
          </cell>
          <cell r="I23" t="str">
            <v>INCREMENTO</v>
          </cell>
          <cell r="J23" t="str">
            <v xml:space="preserve">Realizar 560  mejoramientos de vivienda en la zona urbana y rural </v>
          </cell>
          <cell r="K23">
            <v>3200</v>
          </cell>
          <cell r="L23">
            <v>500</v>
          </cell>
          <cell r="M23">
            <v>0.15625</v>
          </cell>
          <cell r="N23">
            <v>500</v>
          </cell>
          <cell r="O23">
            <v>0.15625</v>
          </cell>
          <cell r="P23">
            <v>500</v>
          </cell>
          <cell r="Q23">
            <v>0.15625</v>
          </cell>
          <cell r="R23">
            <v>0</v>
          </cell>
          <cell r="S23">
            <v>0</v>
          </cell>
          <cell r="T23">
            <v>0</v>
          </cell>
          <cell r="U23">
            <v>0</v>
          </cell>
          <cell r="V23">
            <v>0</v>
          </cell>
          <cell r="W23">
            <v>0</v>
          </cell>
          <cell r="X23">
            <v>95</v>
          </cell>
          <cell r="Y23">
            <v>2.9687499999999999E-2</v>
          </cell>
          <cell r="Z23">
            <v>560</v>
          </cell>
          <cell r="AA23">
            <v>0.17499999999999999</v>
          </cell>
          <cell r="AB23">
            <v>585</v>
          </cell>
          <cell r="AC23">
            <v>0.18281249999999999</v>
          </cell>
          <cell r="AD23">
            <v>460</v>
          </cell>
          <cell r="AE23">
            <v>0.14374999999999999</v>
          </cell>
          <cell r="AF23">
            <v>1</v>
          </cell>
          <cell r="AG23">
            <v>3200</v>
          </cell>
          <cell r="AH23">
            <v>0</v>
          </cell>
          <cell r="AI23">
            <v>0</v>
          </cell>
          <cell r="AJ23">
            <v>0</v>
          </cell>
          <cell r="AK23">
            <v>0</v>
          </cell>
          <cell r="AL23">
            <v>0</v>
          </cell>
          <cell r="AM23">
            <v>0</v>
          </cell>
          <cell r="AN23">
            <v>0</v>
          </cell>
          <cell r="AO23" t="str">
            <v>-</v>
          </cell>
          <cell r="AQ23" t="str">
            <v>-</v>
          </cell>
          <cell r="AS23" t="str">
            <v>-</v>
          </cell>
          <cell r="AU23">
            <v>0</v>
          </cell>
          <cell r="AW23">
            <v>0</v>
          </cell>
          <cell r="AY23">
            <v>0</v>
          </cell>
          <cell r="BA23">
            <v>0</v>
          </cell>
          <cell r="BB23">
            <v>0</v>
          </cell>
          <cell r="BC23">
            <v>0</v>
          </cell>
          <cell r="BD23">
            <v>0</v>
          </cell>
          <cell r="BE23">
            <v>0</v>
          </cell>
          <cell r="BF23">
            <v>0</v>
          </cell>
          <cell r="BG23">
            <v>0</v>
          </cell>
          <cell r="BH23">
            <v>0</v>
          </cell>
          <cell r="BI23">
            <v>0</v>
          </cell>
          <cell r="BJ23">
            <v>0</v>
          </cell>
          <cell r="BO23">
            <v>0</v>
          </cell>
          <cell r="BP23">
            <v>0</v>
          </cell>
          <cell r="BQ23">
            <v>0</v>
          </cell>
          <cell r="BR23" t="str">
            <v>-</v>
          </cell>
          <cell r="BS23">
            <v>0</v>
          </cell>
          <cell r="BT23">
            <v>0</v>
          </cell>
          <cell r="BU23">
            <v>0</v>
          </cell>
          <cell r="BV23" t="str">
            <v>-</v>
          </cell>
          <cell r="BW23">
            <v>0</v>
          </cell>
          <cell r="BX23">
            <v>0</v>
          </cell>
          <cell r="BY23">
            <v>0</v>
          </cell>
          <cell r="BZ23" t="str">
            <v>-</v>
          </cell>
          <cell r="CY23">
            <v>0</v>
          </cell>
          <cell r="CZ23">
            <v>0</v>
          </cell>
          <cell r="DA23">
            <v>0</v>
          </cell>
          <cell r="DB23" t="str">
            <v>-</v>
          </cell>
        </row>
        <row r="24">
          <cell r="A24">
            <v>15</v>
          </cell>
          <cell r="B24" t="str">
            <v>1. MEJORAR LA CALIDAD AMBIENTAL URBANA Y EL CONOCIMIENTO DE LA BASE NATURAL</v>
          </cell>
          <cell r="C24" t="str">
            <v>1.3. GESTIÓN INTEGRAL DEL RIESGO DE DESASTRES</v>
          </cell>
          <cell r="D24" t="str">
            <v>1.3.2. INVERTIR EN LA REDUCCIÓN DE DESASTRES PARA LA RESILIENCIA</v>
          </cell>
          <cell r="E24" t="str">
            <v>1.3.2.2. Formular el plan de reducción de obras y control de erosión</v>
          </cell>
          <cell r="F24" t="str">
            <v>Crear y mantener el plan de reducción de obras y control de erosión en las comunas 1 y 2 que comprenden el Plan Zonal Integral del Norte.</v>
          </cell>
          <cell r="G24" t="str">
            <v>Número de Planes de Reducción de obras y control de erosión en las comunas 1 y 2 que comprenden el Plan Zonal Integral del Norte creados y mantenidos.</v>
          </cell>
          <cell r="H24" t="str">
            <v>Sec. Interior</v>
          </cell>
          <cell r="I24" t="str">
            <v>MANTENIMIENTO</v>
          </cell>
          <cell r="J24">
            <v>0</v>
          </cell>
          <cell r="K24">
            <v>1</v>
          </cell>
          <cell r="L24">
            <v>0</v>
          </cell>
          <cell r="M24">
            <v>0</v>
          </cell>
          <cell r="N24">
            <v>1</v>
          </cell>
          <cell r="O24">
            <v>1</v>
          </cell>
          <cell r="P24">
            <v>1</v>
          </cell>
          <cell r="Q24">
            <v>1</v>
          </cell>
          <cell r="R24">
            <v>1</v>
          </cell>
          <cell r="S24">
            <v>1</v>
          </cell>
          <cell r="T24">
            <v>1</v>
          </cell>
          <cell r="U24">
            <v>1</v>
          </cell>
          <cell r="V24">
            <v>1</v>
          </cell>
          <cell r="W24">
            <v>1</v>
          </cell>
          <cell r="X24">
            <v>1</v>
          </cell>
          <cell r="Y24">
            <v>1</v>
          </cell>
          <cell r="Z24">
            <v>1</v>
          </cell>
          <cell r="AA24">
            <v>1</v>
          </cell>
          <cell r="AB24">
            <v>1</v>
          </cell>
          <cell r="AC24">
            <v>1</v>
          </cell>
          <cell r="AD24">
            <v>1</v>
          </cell>
          <cell r="AE24">
            <v>1</v>
          </cell>
          <cell r="AF24">
            <v>1</v>
          </cell>
          <cell r="AG24">
            <v>1</v>
          </cell>
          <cell r="AH24">
            <v>0</v>
          </cell>
          <cell r="AI24" t="str">
            <v>-</v>
          </cell>
          <cell r="AJ24">
            <v>1</v>
          </cell>
          <cell r="AK24">
            <v>1</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AZ24">
            <v>0</v>
          </cell>
          <cell r="BA24">
            <v>0</v>
          </cell>
          <cell r="BB24">
            <v>0.5</v>
          </cell>
          <cell r="BC24">
            <v>0.5</v>
          </cell>
          <cell r="BD24">
            <v>0</v>
          </cell>
          <cell r="BE24">
            <v>0</v>
          </cell>
          <cell r="BF24">
            <v>0</v>
          </cell>
          <cell r="BG24">
            <v>0</v>
          </cell>
          <cell r="BH24">
            <v>0.1</v>
          </cell>
          <cell r="BI24">
            <v>0.1</v>
          </cell>
          <cell r="BJ24">
            <v>0.1</v>
          </cell>
          <cell r="BO24">
            <v>0</v>
          </cell>
          <cell r="BP24">
            <v>0</v>
          </cell>
          <cell r="BQ24">
            <v>4500000000</v>
          </cell>
          <cell r="BR24" t="str">
            <v>-</v>
          </cell>
          <cell r="BS24">
            <v>0</v>
          </cell>
          <cell r="BT24">
            <v>0</v>
          </cell>
          <cell r="BU24">
            <v>0</v>
          </cell>
          <cell r="BV24" t="str">
            <v>-</v>
          </cell>
          <cell r="BW24">
            <v>0</v>
          </cell>
          <cell r="BX24">
            <v>0</v>
          </cell>
          <cell r="BY24">
            <v>0</v>
          </cell>
          <cell r="BZ24" t="str">
            <v>-</v>
          </cell>
          <cell r="CY24">
            <v>0</v>
          </cell>
          <cell r="CZ24">
            <v>0</v>
          </cell>
          <cell r="DA24">
            <v>4500000000</v>
          </cell>
          <cell r="DB24" t="str">
            <v>-</v>
          </cell>
        </row>
        <row r="25">
          <cell r="A25">
            <v>16</v>
          </cell>
          <cell r="B25" t="str">
            <v>1. MEJORAR LA CALIDAD AMBIENTAL URBANA Y EL CONOCIMIENTO DE LA BASE NATURAL</v>
          </cell>
          <cell r="C25" t="str">
            <v>1.3. GESTIÓN INTEGRAL DEL RIESGO DE DESASTRES</v>
          </cell>
          <cell r="D25" t="str">
            <v>1.3.2. INVERTIR EN LA REDUCCIÓN DE DESASTRES PARA LA RESILIENCIA</v>
          </cell>
          <cell r="E25" t="str">
            <v>1.3.2.3. Creación de  un equipo o departamento técnico</v>
          </cell>
          <cell r="F25" t="str">
            <v>Crear y mantener el departamento técnico para la mitigación y reduccion de desastres en las comunas 1 y 2 de Bucaramanga.</v>
          </cell>
          <cell r="G25" t="str">
            <v>Número de departamentos técnicos para la mitigación y reduccion de desastres en las comunas 1 y 2 de Bucaramanga, creados y mantenidos.</v>
          </cell>
          <cell r="H25" t="str">
            <v>Sec. Interior</v>
          </cell>
          <cell r="I25" t="str">
            <v>MANTENIMIENTO</v>
          </cell>
          <cell r="J25" t="str">
            <v xml:space="preserve">Fortalecer 30 instancias sociales del Sistema Municipal de Gestión de Riesgo. </v>
          </cell>
          <cell r="K25">
            <v>1</v>
          </cell>
          <cell r="L25">
            <v>0</v>
          </cell>
          <cell r="M25">
            <v>0</v>
          </cell>
          <cell r="N25">
            <v>0</v>
          </cell>
          <cell r="O25">
            <v>0</v>
          </cell>
          <cell r="P25">
            <v>0</v>
          </cell>
          <cell r="Q25">
            <v>0</v>
          </cell>
          <cell r="R25">
            <v>1</v>
          </cell>
          <cell r="S25">
            <v>1</v>
          </cell>
          <cell r="T25">
            <v>1</v>
          </cell>
          <cell r="U25">
            <v>1</v>
          </cell>
          <cell r="V25">
            <v>1</v>
          </cell>
          <cell r="W25">
            <v>1</v>
          </cell>
          <cell r="X25">
            <v>1</v>
          </cell>
          <cell r="Y25">
            <v>1</v>
          </cell>
          <cell r="Z25">
            <v>1</v>
          </cell>
          <cell r="AA25">
            <v>1</v>
          </cell>
          <cell r="AB25">
            <v>1</v>
          </cell>
          <cell r="AC25">
            <v>1</v>
          </cell>
          <cell r="AD25">
            <v>1</v>
          </cell>
          <cell r="AE25">
            <v>1</v>
          </cell>
          <cell r="AF25">
            <v>1</v>
          </cell>
          <cell r="AG25">
            <v>1</v>
          </cell>
          <cell r="AH25">
            <v>0</v>
          </cell>
          <cell r="AI25" t="str">
            <v>-</v>
          </cell>
          <cell r="AJ25">
            <v>0</v>
          </cell>
          <cell r="AK25" t="str">
            <v>-</v>
          </cell>
          <cell r="AL25">
            <v>0</v>
          </cell>
          <cell r="AM25" t="str">
            <v>-</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O25">
            <v>0</v>
          </cell>
          <cell r="BP25">
            <v>0</v>
          </cell>
          <cell r="BQ25">
            <v>0</v>
          </cell>
          <cell r="BR25" t="str">
            <v>-</v>
          </cell>
          <cell r="BS25">
            <v>0</v>
          </cell>
          <cell r="BT25">
            <v>0</v>
          </cell>
          <cell r="BU25">
            <v>0</v>
          </cell>
          <cell r="BV25" t="str">
            <v>-</v>
          </cell>
          <cell r="BW25">
            <v>0</v>
          </cell>
          <cell r="BX25">
            <v>0</v>
          </cell>
          <cell r="BY25">
            <v>0</v>
          </cell>
          <cell r="BZ25" t="str">
            <v>-</v>
          </cell>
          <cell r="CY25">
            <v>0</v>
          </cell>
          <cell r="CZ25">
            <v>0</v>
          </cell>
          <cell r="DA25">
            <v>0</v>
          </cell>
          <cell r="DB25" t="str">
            <v>-</v>
          </cell>
        </row>
        <row r="26">
          <cell r="A26">
            <v>17</v>
          </cell>
          <cell r="B26" t="str">
            <v>1. MEJORAR LA CALIDAD AMBIENTAL URBANA Y EL CONOCIMIENTO DE LA BASE NATURAL</v>
          </cell>
          <cell r="C26" t="str">
            <v>1.3. GESTIÓN INTEGRAL DEL RIESGO DE DESASTRES</v>
          </cell>
          <cell r="D26" t="str">
            <v>1.3.2. INVERTIR EN LA REDUCCIÓN DE DESASTRES PARA LA RESILIENCIA</v>
          </cell>
          <cell r="E26" t="str">
            <v>1.3.2.4. Implementación de una red de monitoreo de inclinómetros y piezómetros de sismógrafos</v>
          </cell>
          <cell r="F26" t="str">
            <v>Adquirir una estación de monitoreo de alertas tempranas a través de inclómetros y piezómetros.</v>
          </cell>
          <cell r="G26" t="str">
            <v>Número de estaciones de monitoreo de alertas tempranas adquiridas a través de inclómetros y piezómetros.</v>
          </cell>
          <cell r="H26" t="str">
            <v>Sec. Interior</v>
          </cell>
          <cell r="I26" t="str">
            <v>INCREMENTO</v>
          </cell>
          <cell r="J26">
            <v>0</v>
          </cell>
          <cell r="K26">
            <v>1</v>
          </cell>
          <cell r="L26">
            <v>0</v>
          </cell>
          <cell r="M26">
            <v>0</v>
          </cell>
          <cell r="N26">
            <v>0</v>
          </cell>
          <cell r="O26">
            <v>0</v>
          </cell>
          <cell r="P26">
            <v>0</v>
          </cell>
          <cell r="Q26">
            <v>0</v>
          </cell>
          <cell r="R26">
            <v>0</v>
          </cell>
          <cell r="S26">
            <v>0</v>
          </cell>
          <cell r="T26">
            <v>0</v>
          </cell>
          <cell r="U26">
            <v>0</v>
          </cell>
          <cell r="V26">
            <v>0</v>
          </cell>
          <cell r="W26">
            <v>0</v>
          </cell>
          <cell r="X26">
            <v>1</v>
          </cell>
          <cell r="Y26">
            <v>1</v>
          </cell>
          <cell r="Z26">
            <v>0</v>
          </cell>
          <cell r="AA26">
            <v>0</v>
          </cell>
          <cell r="AB26">
            <v>0</v>
          </cell>
          <cell r="AC26">
            <v>0</v>
          </cell>
          <cell r="AD26">
            <v>0</v>
          </cell>
          <cell r="AE26">
            <v>0</v>
          </cell>
          <cell r="AF26">
            <v>1</v>
          </cell>
          <cell r="AG26">
            <v>1</v>
          </cell>
          <cell r="AH26">
            <v>0</v>
          </cell>
          <cell r="AI26" t="str">
            <v>-</v>
          </cell>
          <cell r="AJ26">
            <v>0</v>
          </cell>
          <cell r="AK26" t="str">
            <v>-</v>
          </cell>
          <cell r="AL26">
            <v>0</v>
          </cell>
          <cell r="AM26" t="str">
            <v>-</v>
          </cell>
          <cell r="AN26">
            <v>0</v>
          </cell>
          <cell r="AO26" t="str">
            <v>-</v>
          </cell>
          <cell r="AP26">
            <v>0</v>
          </cell>
          <cell r="AQ26" t="str">
            <v>-</v>
          </cell>
          <cell r="AR26">
            <v>0</v>
          </cell>
          <cell r="AS26" t="str">
            <v>-</v>
          </cell>
          <cell r="AT26">
            <v>0</v>
          </cell>
          <cell r="AU26">
            <v>0</v>
          </cell>
          <cell r="AV26">
            <v>0</v>
          </cell>
          <cell r="AW26" t="str">
            <v>-</v>
          </cell>
          <cell r="AX26">
            <v>0</v>
          </cell>
          <cell r="AY26" t="str">
            <v>-</v>
          </cell>
          <cell r="AZ26">
            <v>0</v>
          </cell>
          <cell r="BA26" t="str">
            <v>-</v>
          </cell>
          <cell r="BB26">
            <v>0</v>
          </cell>
          <cell r="BC26">
            <v>0</v>
          </cell>
          <cell r="BD26">
            <v>0</v>
          </cell>
          <cell r="BE26">
            <v>0</v>
          </cell>
          <cell r="BF26">
            <v>0</v>
          </cell>
          <cell r="BG26">
            <v>0</v>
          </cell>
          <cell r="BH26">
            <v>0</v>
          </cell>
          <cell r="BI26">
            <v>0</v>
          </cell>
          <cell r="BJ26">
            <v>0</v>
          </cell>
          <cell r="BO26">
            <v>0</v>
          </cell>
          <cell r="BP26">
            <v>0</v>
          </cell>
          <cell r="BQ26">
            <v>0</v>
          </cell>
          <cell r="BR26" t="str">
            <v>-</v>
          </cell>
          <cell r="BS26">
            <v>0</v>
          </cell>
          <cell r="BT26">
            <v>0</v>
          </cell>
          <cell r="BU26">
            <v>0</v>
          </cell>
          <cell r="BV26" t="str">
            <v>-</v>
          </cell>
          <cell r="BW26">
            <v>0</v>
          </cell>
          <cell r="BX26">
            <v>0</v>
          </cell>
          <cell r="BY26">
            <v>0</v>
          </cell>
          <cell r="BZ26" t="str">
            <v>-</v>
          </cell>
          <cell r="CY26">
            <v>0</v>
          </cell>
          <cell r="CZ26">
            <v>0</v>
          </cell>
          <cell r="DA26">
            <v>0</v>
          </cell>
          <cell r="DB26" t="str">
            <v>-</v>
          </cell>
        </row>
        <row r="27">
          <cell r="A27">
            <v>18</v>
          </cell>
          <cell r="B27" t="str">
            <v>1. MEJORAR LA CALIDAD AMBIENTAL URBANA Y EL CONOCIMIENTO DE LA BASE NATURAL</v>
          </cell>
          <cell r="C27" t="str">
            <v>1.3. GESTIÓN INTEGRAL DEL RIESGO DE DESASTRES</v>
          </cell>
          <cell r="D27" t="str">
            <v>1.3.3. AUMENTAR LA PREPARACIÓN PARA LA ATENCIÓN Y PREVENCIÓN DE DESASTRES</v>
          </cell>
          <cell r="E27" t="str">
            <v>1.3.3.1. Desarrollar simulacros en formas de evacuación y atención</v>
          </cell>
          <cell r="F27" t="str">
            <v>Realizar 18 simulacros de desastres en las comunas 1 y 2 del norte de Bucaramanga.</v>
          </cell>
          <cell r="G27" t="str">
            <v>Número de simulacros de desastres realizados en comunas 1 y 2 del norte de Bucaramanga.</v>
          </cell>
          <cell r="H27" t="str">
            <v>Sec. Interior</v>
          </cell>
          <cell r="I27" t="str">
            <v>INCREMENTO</v>
          </cell>
          <cell r="J27" t="str">
            <v xml:space="preserve">Fortalecer 30 instancias sociales del Sistema Municipal de Gestión de Riesgo. </v>
          </cell>
          <cell r="K27">
            <v>18</v>
          </cell>
          <cell r="L27">
            <v>0</v>
          </cell>
          <cell r="M27">
            <v>0</v>
          </cell>
          <cell r="N27">
            <v>2</v>
          </cell>
          <cell r="O27">
            <v>0.1111111111111111</v>
          </cell>
          <cell r="P27">
            <v>2</v>
          </cell>
          <cell r="Q27">
            <v>0.1111111111111111</v>
          </cell>
          <cell r="R27">
            <v>2</v>
          </cell>
          <cell r="S27">
            <v>0.1111111111111111</v>
          </cell>
          <cell r="T27">
            <v>2</v>
          </cell>
          <cell r="U27">
            <v>0.1111111111111111</v>
          </cell>
          <cell r="V27">
            <v>2</v>
          </cell>
          <cell r="W27">
            <v>0.1111111111111111</v>
          </cell>
          <cell r="X27">
            <v>2</v>
          </cell>
          <cell r="Y27">
            <v>0.1111111111111111</v>
          </cell>
          <cell r="Z27">
            <v>2</v>
          </cell>
          <cell r="AA27">
            <v>0.1111111111111111</v>
          </cell>
          <cell r="AB27">
            <v>2</v>
          </cell>
          <cell r="AC27">
            <v>0.1111111111111111</v>
          </cell>
          <cell r="AD27">
            <v>2</v>
          </cell>
          <cell r="AE27">
            <v>0.1111111111111111</v>
          </cell>
          <cell r="AF27">
            <v>1</v>
          </cell>
          <cell r="AG27">
            <v>18</v>
          </cell>
          <cell r="AH27">
            <v>0</v>
          </cell>
          <cell r="AI27" t="str">
            <v>-</v>
          </cell>
          <cell r="AJ27">
            <v>2</v>
          </cell>
          <cell r="AK27">
            <v>1</v>
          </cell>
          <cell r="AL27">
            <v>0</v>
          </cell>
          <cell r="AM27">
            <v>0</v>
          </cell>
          <cell r="AN27">
            <v>0</v>
          </cell>
          <cell r="AO27">
            <v>0</v>
          </cell>
          <cell r="AP27">
            <v>0</v>
          </cell>
          <cell r="AQ27">
            <v>0</v>
          </cell>
          <cell r="AR27">
            <v>0</v>
          </cell>
          <cell r="AS27">
            <v>0</v>
          </cell>
          <cell r="AT27">
            <v>0</v>
          </cell>
          <cell r="AU27">
            <v>0</v>
          </cell>
          <cell r="AV27">
            <v>0</v>
          </cell>
          <cell r="AW27">
            <v>0</v>
          </cell>
          <cell r="AX27">
            <v>0</v>
          </cell>
          <cell r="AY27">
            <v>0</v>
          </cell>
          <cell r="AZ27">
            <v>0</v>
          </cell>
          <cell r="BA27">
            <v>0</v>
          </cell>
          <cell r="BB27">
            <v>0.1111111111111111</v>
          </cell>
          <cell r="BC27">
            <v>0.1111111111111111</v>
          </cell>
          <cell r="BD27">
            <v>0</v>
          </cell>
          <cell r="BE27">
            <v>0</v>
          </cell>
          <cell r="BF27">
            <v>0</v>
          </cell>
          <cell r="BG27">
            <v>0</v>
          </cell>
          <cell r="BH27">
            <v>2</v>
          </cell>
          <cell r="BI27">
            <v>0.1111111111111111</v>
          </cell>
          <cell r="BJ27">
            <v>0.1111111111111111</v>
          </cell>
          <cell r="BO27">
            <v>0</v>
          </cell>
          <cell r="BP27">
            <v>0</v>
          </cell>
          <cell r="BQ27">
            <v>400000</v>
          </cell>
          <cell r="BR27" t="str">
            <v>-</v>
          </cell>
          <cell r="BS27">
            <v>0</v>
          </cell>
          <cell r="BT27">
            <v>0</v>
          </cell>
          <cell r="BU27">
            <v>0</v>
          </cell>
          <cell r="BV27" t="str">
            <v>-</v>
          </cell>
          <cell r="BW27">
            <v>0</v>
          </cell>
          <cell r="BX27">
            <v>0</v>
          </cell>
          <cell r="BY27">
            <v>0</v>
          </cell>
          <cell r="BZ27" t="str">
            <v>-</v>
          </cell>
          <cell r="CY27">
            <v>0</v>
          </cell>
          <cell r="CZ27">
            <v>0</v>
          </cell>
          <cell r="DA27">
            <v>400000</v>
          </cell>
          <cell r="DB27" t="str">
            <v>-</v>
          </cell>
        </row>
        <row r="28">
          <cell r="A28">
            <v>19</v>
          </cell>
          <cell r="B28" t="str">
            <v>1. MEJORAR LA CALIDAD AMBIENTAL URBANA Y EL CONOCIMIENTO DE LA BASE NATURAL</v>
          </cell>
          <cell r="C28" t="str">
            <v>1.3. GESTIÓN INTEGRAL DEL RIESGO DE DESASTRES</v>
          </cell>
          <cell r="D28" t="str">
            <v>1.3.3. AUMENTAR LA PREPARACIÓN PARA LA ATENCIÓN Y PREVENCIÓN DE DESASTRES</v>
          </cell>
          <cell r="E28" t="str">
            <v>1.3.3.2. Socialización y capacitación</v>
          </cell>
          <cell r="F28" t="str">
            <v>Realizar 18 capacitaciones a la comunidad en preparación para la atención y prevención de desastres.</v>
          </cell>
          <cell r="G28" t="str">
            <v>Número de capacitaciones realizadas a la comunidad en preparación para la atención y prevención de desastres.</v>
          </cell>
          <cell r="H28" t="str">
            <v>Sec. Interior</v>
          </cell>
          <cell r="I28" t="str">
            <v>INCREMENTO</v>
          </cell>
          <cell r="J28" t="str">
            <v xml:space="preserve">Fortalecer 30 instancias sociales del Sistema Municipal de Gestión de Riesgo. </v>
          </cell>
          <cell r="K28">
            <v>18</v>
          </cell>
          <cell r="L28">
            <v>0</v>
          </cell>
          <cell r="M28">
            <v>0</v>
          </cell>
          <cell r="N28">
            <v>2</v>
          </cell>
          <cell r="O28">
            <v>0.1111111111111111</v>
          </cell>
          <cell r="P28">
            <v>2</v>
          </cell>
          <cell r="Q28">
            <v>0.1111111111111111</v>
          </cell>
          <cell r="R28">
            <v>2</v>
          </cell>
          <cell r="S28">
            <v>0.1111111111111111</v>
          </cell>
          <cell r="T28">
            <v>2</v>
          </cell>
          <cell r="U28">
            <v>0.1111111111111111</v>
          </cell>
          <cell r="V28">
            <v>2</v>
          </cell>
          <cell r="W28">
            <v>0.1111111111111111</v>
          </cell>
          <cell r="X28">
            <v>2</v>
          </cell>
          <cell r="Y28">
            <v>0.1111111111111111</v>
          </cell>
          <cell r="Z28">
            <v>2</v>
          </cell>
          <cell r="AA28">
            <v>0.1111111111111111</v>
          </cell>
          <cell r="AB28">
            <v>2</v>
          </cell>
          <cell r="AC28">
            <v>0.1111111111111111</v>
          </cell>
          <cell r="AD28">
            <v>2</v>
          </cell>
          <cell r="AE28">
            <v>0.1111111111111111</v>
          </cell>
          <cell r="AF28">
            <v>1</v>
          </cell>
          <cell r="AG28">
            <v>18</v>
          </cell>
          <cell r="AH28">
            <v>0</v>
          </cell>
          <cell r="AI28" t="str">
            <v>-</v>
          </cell>
          <cell r="AJ28">
            <v>0</v>
          </cell>
          <cell r="AK28">
            <v>0</v>
          </cell>
          <cell r="AL28">
            <v>0</v>
          </cell>
          <cell r="AM28">
            <v>0</v>
          </cell>
          <cell r="AN28">
            <v>1</v>
          </cell>
          <cell r="AO28">
            <v>0.5</v>
          </cell>
          <cell r="AP28">
            <v>0</v>
          </cell>
          <cell r="AQ28">
            <v>0</v>
          </cell>
          <cell r="AR28">
            <v>0</v>
          </cell>
          <cell r="AS28">
            <v>0</v>
          </cell>
          <cell r="AT28">
            <v>0</v>
          </cell>
          <cell r="AU28">
            <v>0</v>
          </cell>
          <cell r="AV28">
            <v>0</v>
          </cell>
          <cell r="AW28">
            <v>0</v>
          </cell>
          <cell r="AX28">
            <v>0</v>
          </cell>
          <cell r="AY28">
            <v>0</v>
          </cell>
          <cell r="AZ28">
            <v>0</v>
          </cell>
          <cell r="BA28">
            <v>0</v>
          </cell>
          <cell r="BB28">
            <v>0</v>
          </cell>
          <cell r="BC28">
            <v>0</v>
          </cell>
          <cell r="BD28">
            <v>5.5555555555555552E-2</v>
          </cell>
          <cell r="BE28">
            <v>5.5555555555555552E-2</v>
          </cell>
          <cell r="BF28">
            <v>0</v>
          </cell>
          <cell r="BG28">
            <v>0</v>
          </cell>
          <cell r="BH28">
            <v>1</v>
          </cell>
          <cell r="BI28">
            <v>5.5555555555555552E-2</v>
          </cell>
          <cell r="BJ28">
            <v>5.5555555555555552E-2</v>
          </cell>
          <cell r="BO28">
            <v>0</v>
          </cell>
          <cell r="BP28">
            <v>0</v>
          </cell>
          <cell r="BQ28">
            <v>0</v>
          </cell>
          <cell r="BR28" t="str">
            <v>-</v>
          </cell>
          <cell r="BS28">
            <v>0</v>
          </cell>
          <cell r="BT28">
            <v>0</v>
          </cell>
          <cell r="BU28">
            <v>0</v>
          </cell>
          <cell r="BV28" t="str">
            <v>-</v>
          </cell>
          <cell r="BW28">
            <v>2400000</v>
          </cell>
          <cell r="BX28">
            <v>2400000</v>
          </cell>
          <cell r="BY28">
            <v>0</v>
          </cell>
          <cell r="BZ28">
            <v>1</v>
          </cell>
          <cell r="CY28">
            <v>2400000</v>
          </cell>
          <cell r="CZ28">
            <v>2400000</v>
          </cell>
          <cell r="DA28">
            <v>0</v>
          </cell>
          <cell r="DB28">
            <v>1</v>
          </cell>
        </row>
        <row r="29">
          <cell r="A29">
            <v>20</v>
          </cell>
          <cell r="B29" t="str">
            <v>1. MEJORAR LA CALIDAD AMBIENTAL URBANA Y EL CONOCIMIENTO DE LA BASE NATURAL</v>
          </cell>
          <cell r="C29" t="str">
            <v>1.3. GESTIÓN INTEGRAL DEL RIESGO DE DESASTRES</v>
          </cell>
          <cell r="D29" t="str">
            <v>1.3.3. AUMENTAR LA PREPARACIÓN PARA LA ATENCIÓN Y PREVENCIÓN DE DESASTRES</v>
          </cell>
          <cell r="E29" t="str">
            <v>1.3.3.3. Identificación de viviendas en condición de ruinas y desastres</v>
          </cell>
          <cell r="F29" t="str">
            <v>Realizar 1 estudio de ruinas y desastres en viviendas   mediante laboratorio de las condiciones de vivienda en comunas 1 y 2.</v>
          </cell>
          <cell r="G29" t="str">
            <v>Número de estudios de ruinas y desastres en viviendas   mediante laboratorio de las condiciones de vivienda en comunas 1 y 2 realizados.</v>
          </cell>
          <cell r="H29" t="str">
            <v>Sec. Interior</v>
          </cell>
          <cell r="I29" t="str">
            <v>INCREMENTO</v>
          </cell>
          <cell r="J29" t="str">
            <v>ESTUDIO QUE YA SE TIENE -PARCIAL</v>
          </cell>
          <cell r="K29">
            <v>1</v>
          </cell>
          <cell r="L29">
            <v>0</v>
          </cell>
          <cell r="M29">
            <v>0</v>
          </cell>
          <cell r="N29">
            <v>0</v>
          </cell>
          <cell r="O29">
            <v>0</v>
          </cell>
          <cell r="P29">
            <v>1</v>
          </cell>
          <cell r="Q29">
            <v>1</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1</v>
          </cell>
          <cell r="AG29">
            <v>1</v>
          </cell>
          <cell r="AH29">
            <v>0</v>
          </cell>
          <cell r="AI29" t="str">
            <v>-</v>
          </cell>
          <cell r="AJ29">
            <v>0</v>
          </cell>
          <cell r="AK29" t="str">
            <v>-</v>
          </cell>
          <cell r="AL29">
            <v>0</v>
          </cell>
          <cell r="AM29">
            <v>0</v>
          </cell>
          <cell r="AN29">
            <v>0</v>
          </cell>
          <cell r="AO29" t="str">
            <v>-</v>
          </cell>
          <cell r="AP29">
            <v>0</v>
          </cell>
          <cell r="AQ29" t="str">
            <v>-</v>
          </cell>
          <cell r="AR29">
            <v>0</v>
          </cell>
          <cell r="AS29" t="str">
            <v>-</v>
          </cell>
          <cell r="AT29">
            <v>0</v>
          </cell>
          <cell r="AU29" t="str">
            <v>-</v>
          </cell>
          <cell r="AV29">
            <v>0</v>
          </cell>
          <cell r="AW29" t="str">
            <v>-</v>
          </cell>
          <cell r="AX29">
            <v>0</v>
          </cell>
          <cell r="AY29" t="str">
            <v>-</v>
          </cell>
          <cell r="AZ29">
            <v>0</v>
          </cell>
          <cell r="BA29" t="str">
            <v>-</v>
          </cell>
          <cell r="BB29">
            <v>0</v>
          </cell>
          <cell r="BC29">
            <v>0</v>
          </cell>
          <cell r="BD29">
            <v>0</v>
          </cell>
          <cell r="BE29">
            <v>0</v>
          </cell>
          <cell r="BF29">
            <v>0</v>
          </cell>
          <cell r="BG29">
            <v>0</v>
          </cell>
          <cell r="BH29">
            <v>0</v>
          </cell>
          <cell r="BI29">
            <v>0</v>
          </cell>
          <cell r="BJ29">
            <v>0</v>
          </cell>
          <cell r="BO29">
            <v>0</v>
          </cell>
          <cell r="BP29">
            <v>0</v>
          </cell>
          <cell r="BQ29">
            <v>0</v>
          </cell>
          <cell r="BR29" t="str">
            <v>-</v>
          </cell>
          <cell r="BS29">
            <v>0</v>
          </cell>
          <cell r="BT29">
            <v>0</v>
          </cell>
          <cell r="BU29">
            <v>0</v>
          </cell>
          <cell r="BV29" t="str">
            <v>-</v>
          </cell>
          <cell r="BW29">
            <v>0</v>
          </cell>
          <cell r="BX29">
            <v>0</v>
          </cell>
          <cell r="BY29">
            <v>0</v>
          </cell>
          <cell r="BZ29" t="str">
            <v>-</v>
          </cell>
          <cell r="CY29">
            <v>0</v>
          </cell>
          <cell r="CZ29">
            <v>0</v>
          </cell>
          <cell r="DA29">
            <v>0</v>
          </cell>
          <cell r="DB29" t="str">
            <v>-</v>
          </cell>
        </row>
        <row r="30">
          <cell r="A30">
            <v>21</v>
          </cell>
          <cell r="B30" t="str">
            <v>2. PROMOVER EL MEJORAMIENTO DEL HÁBITAT URBANO</v>
          </cell>
          <cell r="C30" t="str">
            <v>2.1. ENTORNOS SOCIALES SALUDABLES</v>
          </cell>
          <cell r="D30" t="str">
            <v>2.1.1. BASES PARA LA HABITABILIDAD DIGNA
SOCIALES SALUDABLES</v>
          </cell>
          <cell r="E30" t="str">
            <v>2.1.1.1. Acción comunitaria para la convivencia y la seguridad</v>
          </cell>
          <cell r="F30" t="str">
            <v>Mantener el 100% de los frentes de seguiridad de las comunas 1 y 2.</v>
          </cell>
          <cell r="G30" t="str">
            <v>Porcentaje de frentes de seguirad de las comunas 1 y 2 mantenidos.</v>
          </cell>
          <cell r="H30" t="str">
            <v>Sec. Interior</v>
          </cell>
          <cell r="I30" t="str">
            <v>MANTENIMIENTO</v>
          </cell>
          <cell r="J30" t="str">
            <v>Formular e implementar el Plan Integral de Seguridad y Convivencia Ciudadana (PISCC) en conjunto con las entidades pertinentes.</v>
          </cell>
          <cell r="K30">
            <v>1</v>
          </cell>
          <cell r="L30">
            <v>1</v>
          </cell>
          <cell r="M30">
            <v>1</v>
          </cell>
          <cell r="N30">
            <v>1</v>
          </cell>
          <cell r="O30">
            <v>1</v>
          </cell>
          <cell r="P30">
            <v>1</v>
          </cell>
          <cell r="Q30">
            <v>1</v>
          </cell>
          <cell r="R30">
            <v>1</v>
          </cell>
          <cell r="S30">
            <v>1</v>
          </cell>
          <cell r="T30">
            <v>1</v>
          </cell>
          <cell r="U30">
            <v>1</v>
          </cell>
          <cell r="V30">
            <v>1</v>
          </cell>
          <cell r="W30">
            <v>1</v>
          </cell>
          <cell r="X30">
            <v>1</v>
          </cell>
          <cell r="Y30">
            <v>1</v>
          </cell>
          <cell r="Z30">
            <v>1</v>
          </cell>
          <cell r="AA30">
            <v>1</v>
          </cell>
          <cell r="AB30">
            <v>1</v>
          </cell>
          <cell r="AC30">
            <v>1</v>
          </cell>
          <cell r="AD30">
            <v>1</v>
          </cell>
          <cell r="AE30">
            <v>1</v>
          </cell>
          <cell r="AF30">
            <v>1</v>
          </cell>
          <cell r="AG30">
            <v>1</v>
          </cell>
          <cell r="AH30">
            <v>1</v>
          </cell>
          <cell r="AI30">
            <v>1</v>
          </cell>
          <cell r="AJ30">
            <v>1</v>
          </cell>
          <cell r="AK30">
            <v>1</v>
          </cell>
          <cell r="AL30">
            <v>1</v>
          </cell>
          <cell r="AM30">
            <v>1</v>
          </cell>
          <cell r="AN30">
            <v>1</v>
          </cell>
          <cell r="AO30">
            <v>1</v>
          </cell>
          <cell r="AP30">
            <v>0</v>
          </cell>
          <cell r="AQ30">
            <v>0</v>
          </cell>
          <cell r="AR30">
            <v>0</v>
          </cell>
          <cell r="AS30">
            <v>0</v>
          </cell>
          <cell r="AT30">
            <v>0</v>
          </cell>
          <cell r="AU30">
            <v>0</v>
          </cell>
          <cell r="AV30">
            <v>0</v>
          </cell>
          <cell r="AW30">
            <v>0</v>
          </cell>
          <cell r="AX30">
            <v>0</v>
          </cell>
          <cell r="AY30">
            <v>0</v>
          </cell>
          <cell r="AZ30">
            <v>0</v>
          </cell>
          <cell r="BA30">
            <v>0</v>
          </cell>
          <cell r="BB30">
            <v>1</v>
          </cell>
          <cell r="BC30">
            <v>1</v>
          </cell>
          <cell r="BD30">
            <v>0.5</v>
          </cell>
          <cell r="BE30">
            <v>0.5</v>
          </cell>
          <cell r="BF30">
            <v>0</v>
          </cell>
          <cell r="BG30">
            <v>0</v>
          </cell>
          <cell r="BH30">
            <v>0.4</v>
          </cell>
          <cell r="BI30">
            <v>0.4</v>
          </cell>
          <cell r="BJ30">
            <v>0.4</v>
          </cell>
          <cell r="BO30">
            <v>0</v>
          </cell>
          <cell r="BP30">
            <v>0</v>
          </cell>
          <cell r="BQ30">
            <v>0</v>
          </cell>
          <cell r="BR30" t="str">
            <v>-</v>
          </cell>
          <cell r="BS30">
            <v>0</v>
          </cell>
          <cell r="BT30">
            <v>0</v>
          </cell>
          <cell r="BU30">
            <v>0</v>
          </cell>
          <cell r="BV30" t="str">
            <v>-</v>
          </cell>
          <cell r="BW30">
            <v>37499993.400000006</v>
          </cell>
          <cell r="BX30">
            <v>37499993.400000006</v>
          </cell>
          <cell r="BY30">
            <v>0</v>
          </cell>
          <cell r="BZ30">
            <v>1</v>
          </cell>
          <cell r="CY30">
            <v>37499993.400000006</v>
          </cell>
          <cell r="CZ30">
            <v>37499993.400000006</v>
          </cell>
          <cell r="DA30">
            <v>0</v>
          </cell>
          <cell r="DB30">
            <v>1</v>
          </cell>
        </row>
        <row r="31">
          <cell r="A31">
            <v>22</v>
          </cell>
          <cell r="B31" t="str">
            <v>2. PROMOVER EL MEJORAMIENTO DEL HÁBITAT URBANO</v>
          </cell>
          <cell r="C31" t="str">
            <v>2.1. ENTORNOS SOCIALES SALUDABLES</v>
          </cell>
          <cell r="D31" t="str">
            <v>2.1.1. BASES PARA LA HABITABILIDAD DIGNA
SOCIALES SALUDABLES</v>
          </cell>
          <cell r="E31" t="str">
            <v>2.1.1.1. Acción comunitaria para la convivencia y la seguridad</v>
          </cell>
          <cell r="F31" t="str">
            <v>Mantener el programa de tolerancia en movimiento.</v>
          </cell>
          <cell r="G31" t="str">
            <v>Número de programas de tolerancia en movimiento mantenidos.</v>
          </cell>
          <cell r="H31" t="str">
            <v>Sec. Interior</v>
          </cell>
          <cell r="I31" t="str">
            <v>MANTENIMIENTO</v>
          </cell>
          <cell r="J31" t="str">
            <v>Mantener el Programa de Tolerancia en Movimiento con el objetivo de fortalecer la convivencia y seguridad ciudadana.</v>
          </cell>
          <cell r="K31">
            <v>1</v>
          </cell>
          <cell r="L31">
            <v>1</v>
          </cell>
          <cell r="M31">
            <v>1</v>
          </cell>
          <cell r="N31">
            <v>1</v>
          </cell>
          <cell r="O31">
            <v>1</v>
          </cell>
          <cell r="P31">
            <v>1</v>
          </cell>
          <cell r="Q31">
            <v>1</v>
          </cell>
          <cell r="R31">
            <v>1</v>
          </cell>
          <cell r="S31">
            <v>1</v>
          </cell>
          <cell r="T31">
            <v>1</v>
          </cell>
          <cell r="U31">
            <v>1</v>
          </cell>
          <cell r="V31">
            <v>1</v>
          </cell>
          <cell r="W31">
            <v>1</v>
          </cell>
          <cell r="X31">
            <v>1</v>
          </cell>
          <cell r="Y31">
            <v>1</v>
          </cell>
          <cell r="Z31">
            <v>1</v>
          </cell>
          <cell r="AA31">
            <v>1</v>
          </cell>
          <cell r="AB31">
            <v>1</v>
          </cell>
          <cell r="AC31">
            <v>1</v>
          </cell>
          <cell r="AD31">
            <v>1</v>
          </cell>
          <cell r="AE31">
            <v>1</v>
          </cell>
          <cell r="AF31">
            <v>1</v>
          </cell>
          <cell r="AG31">
            <v>1</v>
          </cell>
          <cell r="AH31">
            <v>1</v>
          </cell>
          <cell r="AI31">
            <v>1</v>
          </cell>
          <cell r="AJ31">
            <v>1</v>
          </cell>
          <cell r="AK31">
            <v>1</v>
          </cell>
          <cell r="AL31">
            <v>1</v>
          </cell>
          <cell r="AM31">
            <v>1</v>
          </cell>
          <cell r="AN31">
            <v>1</v>
          </cell>
          <cell r="AO31">
            <v>1</v>
          </cell>
          <cell r="AP31">
            <v>0</v>
          </cell>
          <cell r="AQ31">
            <v>0</v>
          </cell>
          <cell r="AR31">
            <v>0</v>
          </cell>
          <cell r="AS31">
            <v>0</v>
          </cell>
          <cell r="AT31">
            <v>0</v>
          </cell>
          <cell r="AU31">
            <v>0</v>
          </cell>
          <cell r="AV31">
            <v>0</v>
          </cell>
          <cell r="AW31">
            <v>0</v>
          </cell>
          <cell r="AX31">
            <v>0</v>
          </cell>
          <cell r="AY31">
            <v>0</v>
          </cell>
          <cell r="AZ31">
            <v>0</v>
          </cell>
          <cell r="BA31">
            <v>0</v>
          </cell>
          <cell r="BB31">
            <v>1</v>
          </cell>
          <cell r="BC31">
            <v>1</v>
          </cell>
          <cell r="BD31">
            <v>0.5</v>
          </cell>
          <cell r="BE31">
            <v>0.5</v>
          </cell>
          <cell r="BF31">
            <v>0</v>
          </cell>
          <cell r="BG31">
            <v>0</v>
          </cell>
          <cell r="BH31">
            <v>0.4</v>
          </cell>
          <cell r="BI31">
            <v>0.4</v>
          </cell>
          <cell r="BJ31">
            <v>0.4</v>
          </cell>
          <cell r="BO31">
            <v>0</v>
          </cell>
          <cell r="BP31">
            <v>0</v>
          </cell>
          <cell r="BQ31">
            <v>0</v>
          </cell>
          <cell r="BR31" t="str">
            <v>-</v>
          </cell>
          <cell r="BS31">
            <v>400000</v>
          </cell>
          <cell r="BT31">
            <v>400000</v>
          </cell>
          <cell r="BU31">
            <v>0</v>
          </cell>
          <cell r="BV31">
            <v>1</v>
          </cell>
          <cell r="BW31">
            <v>114812583.30000001</v>
          </cell>
          <cell r="BX31">
            <v>114812583.30000001</v>
          </cell>
          <cell r="BY31">
            <v>0</v>
          </cell>
          <cell r="BZ31">
            <v>1</v>
          </cell>
          <cell r="CY31">
            <v>115212583.30000001</v>
          </cell>
          <cell r="CZ31">
            <v>115212583.30000001</v>
          </cell>
          <cell r="DA31">
            <v>0</v>
          </cell>
          <cell r="DB31">
            <v>1</v>
          </cell>
        </row>
        <row r="32">
          <cell r="A32">
            <v>23</v>
          </cell>
          <cell r="B32" t="str">
            <v>2. PROMOVER EL MEJORAMIENTO DEL HÁBITAT URBANO</v>
          </cell>
          <cell r="C32" t="str">
            <v>2.1. ENTORNOS SOCIALES SALUDABLES</v>
          </cell>
          <cell r="D32" t="str">
            <v>2.1.1. BASES PARA LA HABITABILIDAD DIGNA
SOCIALES SALUDABLES</v>
          </cell>
          <cell r="E32" t="str">
            <v>2.1.1.1. Acción comunitaria para la convivencia y la seguridad</v>
          </cell>
          <cell r="F32" t="str">
            <v>Realizar 1 Plan de Protección de la labor de líderes sociales, comunales, políticos y defensores de derechos humanos en coordinación con autoridades de policía y organismos de protección de los derechos humanos.</v>
          </cell>
          <cell r="G32" t="str">
            <v>Número de Planes de Protección de líderes sociales, comunales, políticos y defensores de derechos humanos realizados en coordinación con autoridades de policía y organismos de protección de los derechos humanos.</v>
          </cell>
          <cell r="H32" t="str">
            <v>Sec. Interior</v>
          </cell>
          <cell r="I32" t="str">
            <v>INCREMENTO</v>
          </cell>
          <cell r="J32" t="str">
            <v>Formular e implementar 1 estrategia orientada a erradicar la violencia y fortalecer la protección en niños, niñas y adolescentes, mujeres, líderes sociales y personas mayores en entornos de violencia.</v>
          </cell>
          <cell r="K32">
            <v>1</v>
          </cell>
          <cell r="L32">
            <v>1</v>
          </cell>
          <cell r="M32">
            <v>1</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1</v>
          </cell>
          <cell r="AG32">
            <v>1</v>
          </cell>
          <cell r="AH32">
            <v>1</v>
          </cell>
          <cell r="AI32">
            <v>1</v>
          </cell>
          <cell r="AJ32">
            <v>1</v>
          </cell>
          <cell r="AK32" t="str">
            <v>-</v>
          </cell>
          <cell r="AL32">
            <v>0</v>
          </cell>
          <cell r="AM32" t="str">
            <v>-</v>
          </cell>
          <cell r="AN32">
            <v>0</v>
          </cell>
          <cell r="AO32" t="str">
            <v>-</v>
          </cell>
          <cell r="AP32">
            <v>0</v>
          </cell>
          <cell r="AQ32" t="str">
            <v>-</v>
          </cell>
          <cell r="AR32">
            <v>0</v>
          </cell>
          <cell r="AS32" t="str">
            <v>-</v>
          </cell>
          <cell r="AT32">
            <v>0</v>
          </cell>
          <cell r="AU32" t="str">
            <v>-</v>
          </cell>
          <cell r="AV32">
            <v>0</v>
          </cell>
          <cell r="AW32" t="str">
            <v>-</v>
          </cell>
          <cell r="AX32">
            <v>0</v>
          </cell>
          <cell r="AY32" t="str">
            <v>-</v>
          </cell>
          <cell r="AZ32">
            <v>0</v>
          </cell>
          <cell r="BA32" t="str">
            <v>-</v>
          </cell>
          <cell r="BB32">
            <v>2</v>
          </cell>
          <cell r="BC32">
            <v>1</v>
          </cell>
          <cell r="BD32">
            <v>0</v>
          </cell>
          <cell r="BE32">
            <v>0</v>
          </cell>
          <cell r="BF32">
            <v>0</v>
          </cell>
          <cell r="BG32">
            <v>0</v>
          </cell>
          <cell r="BH32">
            <v>2</v>
          </cell>
          <cell r="BI32">
            <v>2</v>
          </cell>
          <cell r="BJ32">
            <v>1</v>
          </cell>
          <cell r="BO32">
            <v>0</v>
          </cell>
          <cell r="BP32">
            <v>0</v>
          </cell>
          <cell r="BQ32">
            <v>0</v>
          </cell>
          <cell r="BR32" t="str">
            <v>-</v>
          </cell>
          <cell r="BS32">
            <v>0</v>
          </cell>
          <cell r="BT32">
            <v>0</v>
          </cell>
          <cell r="BU32">
            <v>0</v>
          </cell>
          <cell r="BV32" t="str">
            <v>-</v>
          </cell>
          <cell r="BW32">
            <v>0</v>
          </cell>
          <cell r="BX32">
            <v>0</v>
          </cell>
          <cell r="BY32">
            <v>0</v>
          </cell>
          <cell r="BZ32" t="str">
            <v>-</v>
          </cell>
          <cell r="CY32">
            <v>0</v>
          </cell>
          <cell r="CZ32">
            <v>0</v>
          </cell>
          <cell r="DA32">
            <v>0</v>
          </cell>
          <cell r="DB32" t="str">
            <v>-</v>
          </cell>
        </row>
        <row r="33">
          <cell r="A33">
            <v>24</v>
          </cell>
          <cell r="B33" t="str">
            <v>2. PROMOVER EL MEJORAMIENTO DEL HÁBITAT URBANO</v>
          </cell>
          <cell r="C33" t="str">
            <v>2.1. ENTORNOS SOCIALES SALUDABLES</v>
          </cell>
          <cell r="D33" t="str">
            <v>2.1.1. BASES PARA LA HABITABILIDAD DIGNA
SOCIALES SALUDABLES</v>
          </cell>
          <cell r="E33" t="str">
            <v>2.1.1.1. Acción comunitaria para la convivencia y la seguridad</v>
          </cell>
          <cell r="F33" t="str">
            <v>Desarrollar 8 capacitaciones para los frentes de seguridad en torno a la construcción de convivencia y la defensa de la vida desde los procesos colectivos.</v>
          </cell>
          <cell r="G33" t="str">
            <v>Número de capacitaciones desarrolladas para los frentes de seguridad en torno a la construcción de convivencia y la defensa de la vida desde los procesos colectivos.</v>
          </cell>
          <cell r="H33" t="str">
            <v>Sec. Interior</v>
          </cell>
          <cell r="I33" t="str">
            <v>INCREMENTO</v>
          </cell>
          <cell r="J33" t="str">
            <v>Formular e implementar 1 programa de gestores de convivencia.</v>
          </cell>
          <cell r="K33">
            <v>8</v>
          </cell>
          <cell r="L33">
            <v>0</v>
          </cell>
          <cell r="M33">
            <v>0</v>
          </cell>
          <cell r="N33">
            <v>0</v>
          </cell>
          <cell r="O33">
            <v>0</v>
          </cell>
          <cell r="P33">
            <v>1</v>
          </cell>
          <cell r="Q33">
            <v>0.125</v>
          </cell>
          <cell r="R33">
            <v>1</v>
          </cell>
          <cell r="S33">
            <v>0.125</v>
          </cell>
          <cell r="T33">
            <v>1</v>
          </cell>
          <cell r="U33">
            <v>0.125</v>
          </cell>
          <cell r="V33">
            <v>1</v>
          </cell>
          <cell r="W33">
            <v>0.125</v>
          </cell>
          <cell r="X33">
            <v>1</v>
          </cell>
          <cell r="Y33">
            <v>0.125</v>
          </cell>
          <cell r="Z33">
            <v>1</v>
          </cell>
          <cell r="AA33">
            <v>0.125</v>
          </cell>
          <cell r="AB33">
            <v>1</v>
          </cell>
          <cell r="AC33">
            <v>0.125</v>
          </cell>
          <cell r="AD33">
            <v>1</v>
          </cell>
          <cell r="AE33">
            <v>0.125</v>
          </cell>
          <cell r="AF33">
            <v>1</v>
          </cell>
          <cell r="AG33">
            <v>8</v>
          </cell>
          <cell r="AH33">
            <v>0</v>
          </cell>
          <cell r="AI33" t="str">
            <v>-</v>
          </cell>
          <cell r="AJ33">
            <v>0</v>
          </cell>
          <cell r="AK33" t="str">
            <v>-</v>
          </cell>
          <cell r="AL33">
            <v>0</v>
          </cell>
          <cell r="AM33">
            <v>0</v>
          </cell>
          <cell r="AN33">
            <v>0</v>
          </cell>
          <cell r="AO33">
            <v>0</v>
          </cell>
          <cell r="AP33">
            <v>0</v>
          </cell>
          <cell r="AQ33">
            <v>0</v>
          </cell>
          <cell r="AR33">
            <v>0</v>
          </cell>
          <cell r="AS33">
            <v>0</v>
          </cell>
          <cell r="AT33">
            <v>0</v>
          </cell>
          <cell r="AU33">
            <v>0</v>
          </cell>
          <cell r="AV33">
            <v>0</v>
          </cell>
          <cell r="AW33">
            <v>0</v>
          </cell>
          <cell r="AX33">
            <v>0</v>
          </cell>
          <cell r="AY33">
            <v>0</v>
          </cell>
          <cell r="AZ33">
            <v>0</v>
          </cell>
          <cell r="BA33">
            <v>0</v>
          </cell>
          <cell r="BB33">
            <v>0</v>
          </cell>
          <cell r="BC33">
            <v>0</v>
          </cell>
          <cell r="BD33">
            <v>0</v>
          </cell>
          <cell r="BE33">
            <v>0</v>
          </cell>
          <cell r="BF33">
            <v>0</v>
          </cell>
          <cell r="BG33">
            <v>0</v>
          </cell>
          <cell r="BH33">
            <v>0</v>
          </cell>
          <cell r="BI33">
            <v>0</v>
          </cell>
          <cell r="BJ33">
            <v>0</v>
          </cell>
          <cell r="BO33">
            <v>0</v>
          </cell>
          <cell r="BP33">
            <v>0</v>
          </cell>
          <cell r="BQ33">
            <v>0</v>
          </cell>
          <cell r="BR33" t="str">
            <v>-</v>
          </cell>
          <cell r="BS33">
            <v>0</v>
          </cell>
          <cell r="BT33">
            <v>0</v>
          </cell>
          <cell r="BU33">
            <v>0</v>
          </cell>
          <cell r="BV33" t="str">
            <v>-</v>
          </cell>
          <cell r="BW33">
            <v>0</v>
          </cell>
          <cell r="BX33">
            <v>0</v>
          </cell>
          <cell r="BY33">
            <v>0</v>
          </cell>
          <cell r="BZ33" t="str">
            <v>-</v>
          </cell>
          <cell r="CY33">
            <v>0</v>
          </cell>
          <cell r="CZ33">
            <v>0</v>
          </cell>
          <cell r="DA33">
            <v>0</v>
          </cell>
          <cell r="DB33" t="str">
            <v>-</v>
          </cell>
        </row>
        <row r="34">
          <cell r="A34">
            <v>25</v>
          </cell>
          <cell r="B34" t="str">
            <v>2. PROMOVER EL MEJORAMIENTO DEL HÁBITAT URBANO</v>
          </cell>
          <cell r="C34" t="str">
            <v>2.1. ENTORNOS SOCIALES SALUDABLES</v>
          </cell>
          <cell r="D34" t="str">
            <v>2.1.1. BASES PARA LA HABITABILIDAD DIGNA
SOCIALES SALUDABLES</v>
          </cell>
          <cell r="E34" t="str">
            <v>2.1.1.1. Acción comunitaria para la convivencia y la seguridad</v>
          </cell>
          <cell r="F34" t="str">
            <v>Implementar y mantener 1 estrategia pedagógica y comunicativa por la defensa del valor de la vida y la protección de los derechos humanos en los barrios del norte.</v>
          </cell>
          <cell r="G34" t="str">
            <v>Número de estrategias pedagógicas y comunicativas implementadas y mantenidas por la defensa del valor de la vida y la protección de los derechos humanos en los barrios del norte.</v>
          </cell>
          <cell r="H34" t="str">
            <v>Sec. Interior</v>
          </cell>
          <cell r="I34" t="str">
            <v>MANTENIMIENTO</v>
          </cell>
          <cell r="J34" t="str">
            <v>Mantener el Programa de Tolerancia en Movimiento con el objetivo de fortalecer la convivencia y seguridad ciudadana.</v>
          </cell>
          <cell r="K34">
            <v>1</v>
          </cell>
          <cell r="L34">
            <v>0</v>
          </cell>
          <cell r="M34">
            <v>0</v>
          </cell>
          <cell r="N34">
            <v>1</v>
          </cell>
          <cell r="O34">
            <v>1</v>
          </cell>
          <cell r="P34">
            <v>1</v>
          </cell>
          <cell r="Q34">
            <v>1</v>
          </cell>
          <cell r="R34">
            <v>1</v>
          </cell>
          <cell r="S34">
            <v>1</v>
          </cell>
          <cell r="T34">
            <v>1</v>
          </cell>
          <cell r="U34">
            <v>1</v>
          </cell>
          <cell r="V34">
            <v>1</v>
          </cell>
          <cell r="W34">
            <v>1</v>
          </cell>
          <cell r="X34">
            <v>1</v>
          </cell>
          <cell r="Y34">
            <v>1</v>
          </cell>
          <cell r="Z34">
            <v>1</v>
          </cell>
          <cell r="AA34">
            <v>1</v>
          </cell>
          <cell r="AB34">
            <v>1</v>
          </cell>
          <cell r="AC34">
            <v>1</v>
          </cell>
          <cell r="AD34">
            <v>1</v>
          </cell>
          <cell r="AE34">
            <v>1</v>
          </cell>
          <cell r="AF34">
            <v>1</v>
          </cell>
          <cell r="AG34">
            <v>1</v>
          </cell>
          <cell r="AH34">
            <v>0</v>
          </cell>
          <cell r="AI34" t="str">
            <v>-</v>
          </cell>
          <cell r="AJ34">
            <v>0</v>
          </cell>
          <cell r="AK34">
            <v>0</v>
          </cell>
          <cell r="AL34">
            <v>0</v>
          </cell>
          <cell r="AM34">
            <v>0</v>
          </cell>
          <cell r="AN34">
            <v>1</v>
          </cell>
          <cell r="AO34">
            <v>1</v>
          </cell>
          <cell r="AP34">
            <v>0</v>
          </cell>
          <cell r="AQ34">
            <v>0</v>
          </cell>
          <cell r="AR34">
            <v>0</v>
          </cell>
          <cell r="AS34">
            <v>0</v>
          </cell>
          <cell r="AT34">
            <v>0</v>
          </cell>
          <cell r="AU34">
            <v>0</v>
          </cell>
          <cell r="AV34">
            <v>0</v>
          </cell>
          <cell r="AW34">
            <v>0</v>
          </cell>
          <cell r="AX34">
            <v>0</v>
          </cell>
          <cell r="AY34">
            <v>0</v>
          </cell>
          <cell r="AZ34">
            <v>0</v>
          </cell>
          <cell r="BA34">
            <v>0</v>
          </cell>
          <cell r="BB34">
            <v>0</v>
          </cell>
          <cell r="BC34">
            <v>0</v>
          </cell>
          <cell r="BD34">
            <v>0.25</v>
          </cell>
          <cell r="BE34">
            <v>0.25</v>
          </cell>
          <cell r="BF34">
            <v>0</v>
          </cell>
          <cell r="BG34">
            <v>0</v>
          </cell>
          <cell r="BH34">
            <v>0.1</v>
          </cell>
          <cell r="BI34">
            <v>0.1</v>
          </cell>
          <cell r="BJ34">
            <v>0.1</v>
          </cell>
          <cell r="BO34">
            <v>0</v>
          </cell>
          <cell r="BP34">
            <v>0</v>
          </cell>
          <cell r="BQ34">
            <v>0</v>
          </cell>
          <cell r="BR34" t="str">
            <v>-</v>
          </cell>
          <cell r="BS34">
            <v>0</v>
          </cell>
          <cell r="BT34">
            <v>0</v>
          </cell>
          <cell r="BU34">
            <v>0</v>
          </cell>
          <cell r="BV34" t="str">
            <v>-</v>
          </cell>
          <cell r="BW34">
            <v>40000000</v>
          </cell>
          <cell r="BX34">
            <v>40000000</v>
          </cell>
          <cell r="BY34">
            <v>0</v>
          </cell>
          <cell r="BZ34">
            <v>1</v>
          </cell>
          <cell r="CY34">
            <v>40000000</v>
          </cell>
          <cell r="CZ34">
            <v>40000000</v>
          </cell>
          <cell r="DA34">
            <v>0</v>
          </cell>
          <cell r="DB34">
            <v>1</v>
          </cell>
        </row>
        <row r="35">
          <cell r="A35">
            <v>26</v>
          </cell>
          <cell r="B35" t="str">
            <v>2. PROMOVER EL MEJORAMIENTO DEL HÁBITAT URBANO</v>
          </cell>
          <cell r="C35" t="str">
            <v>2.1. ENTORNOS SOCIALES SALUDABLES</v>
          </cell>
          <cell r="D35" t="str">
            <v>2.1.1. BASES PARA LA HABITABILIDAD DIGNA
SOCIALES SALUDABLES</v>
          </cell>
          <cell r="E35" t="str">
            <v>2.1.1.1. Acción comunitaria para la convivencia y la seguridad</v>
          </cell>
          <cell r="F35" t="str">
            <v>Desarrollar 16 pactos sociales viculando diversos actores implicados en los problemas de seguridad y convivencia en barrios del norte replicando experiencias.</v>
          </cell>
          <cell r="G35" t="str">
            <v>Número de pactos sociales vinculando diversos actores implicados en los problemas de seguridad y convivencia en barrios del norte replicando experiencias desarrollados.</v>
          </cell>
          <cell r="H35" t="str">
            <v>Sec. Interior</v>
          </cell>
          <cell r="I35" t="str">
            <v>INCREMENTO</v>
          </cell>
          <cell r="J35" t="str">
            <v>Formular e implementar 1 programa de gestores de convivencia.</v>
          </cell>
          <cell r="K35">
            <v>16</v>
          </cell>
          <cell r="L35">
            <v>0</v>
          </cell>
          <cell r="M35">
            <v>0</v>
          </cell>
          <cell r="N35">
            <v>2</v>
          </cell>
          <cell r="O35">
            <v>0.125</v>
          </cell>
          <cell r="P35">
            <v>2</v>
          </cell>
          <cell r="Q35">
            <v>0.125</v>
          </cell>
          <cell r="R35">
            <v>2</v>
          </cell>
          <cell r="S35">
            <v>0.125</v>
          </cell>
          <cell r="T35">
            <v>2</v>
          </cell>
          <cell r="U35">
            <v>0.125</v>
          </cell>
          <cell r="V35">
            <v>2</v>
          </cell>
          <cell r="W35">
            <v>0.125</v>
          </cell>
          <cell r="X35">
            <v>2</v>
          </cell>
          <cell r="Y35">
            <v>0.125</v>
          </cell>
          <cell r="Z35">
            <v>2</v>
          </cell>
          <cell r="AA35">
            <v>0.125</v>
          </cell>
          <cell r="AB35">
            <v>2</v>
          </cell>
          <cell r="AC35">
            <v>0.125</v>
          </cell>
          <cell r="AD35">
            <v>0</v>
          </cell>
          <cell r="AE35">
            <v>0</v>
          </cell>
          <cell r="AF35">
            <v>1</v>
          </cell>
          <cell r="AG35">
            <v>16</v>
          </cell>
          <cell r="AH35">
            <v>0</v>
          </cell>
          <cell r="AI35" t="str">
            <v>-</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0</v>
          </cell>
          <cell r="AY35">
            <v>0</v>
          </cell>
          <cell r="AZ35">
            <v>0</v>
          </cell>
          <cell r="BA35" t="str">
            <v>-</v>
          </cell>
          <cell r="BB35">
            <v>0</v>
          </cell>
          <cell r="BC35">
            <v>0</v>
          </cell>
          <cell r="BD35">
            <v>0</v>
          </cell>
          <cell r="BE35">
            <v>0</v>
          </cell>
          <cell r="BF35">
            <v>0</v>
          </cell>
          <cell r="BG35">
            <v>0</v>
          </cell>
          <cell r="BH35">
            <v>0</v>
          </cell>
          <cell r="BI35">
            <v>0</v>
          </cell>
          <cell r="BJ35">
            <v>0</v>
          </cell>
          <cell r="BO35">
            <v>0</v>
          </cell>
          <cell r="BP35">
            <v>0</v>
          </cell>
          <cell r="BQ35">
            <v>0</v>
          </cell>
          <cell r="BR35" t="str">
            <v>-</v>
          </cell>
          <cell r="BS35">
            <v>0</v>
          </cell>
          <cell r="BT35">
            <v>0</v>
          </cell>
          <cell r="BU35">
            <v>0</v>
          </cell>
          <cell r="BV35" t="str">
            <v>-</v>
          </cell>
          <cell r="BW35">
            <v>0</v>
          </cell>
          <cell r="BX35">
            <v>0</v>
          </cell>
          <cell r="BY35">
            <v>0</v>
          </cell>
          <cell r="BZ35" t="str">
            <v>-</v>
          </cell>
          <cell r="CY35">
            <v>0</v>
          </cell>
          <cell r="CZ35">
            <v>0</v>
          </cell>
          <cell r="DA35">
            <v>0</v>
          </cell>
          <cell r="DB35" t="str">
            <v>-</v>
          </cell>
        </row>
        <row r="36">
          <cell r="A36">
            <v>27</v>
          </cell>
          <cell r="B36" t="str">
            <v>2. PROMOVER EL MEJORAMIENTO DEL HÁBITAT URBANO</v>
          </cell>
          <cell r="C36" t="str">
            <v>2.1. ENTORNOS SOCIALES SALUDABLES</v>
          </cell>
          <cell r="D36" t="str">
            <v>2.1.2. CIUDAD NORTE, CIUDAD SALUDABLE</v>
          </cell>
          <cell r="E36" t="str">
            <v>2.1.2.1. Recuperación de bosques y quebradas con perspectiva de aprovechamiento económico del área verde</v>
          </cell>
          <cell r="F36" t="str">
            <v>Realizar 10 propuestas para proyectos básicos que contengan los lineamientos de diseño urbano en el norte.</v>
          </cell>
          <cell r="G36" t="str">
            <v>Número de propuestas realizadas para proyectos básicos que contengan los lineamientos de diseño urbano en el norte.</v>
          </cell>
          <cell r="H36" t="str">
            <v>Sec. Infraestructura</v>
          </cell>
          <cell r="I36" t="str">
            <v>INCREMENTO</v>
          </cell>
          <cell r="J36" t="str">
            <v>Construir y/o mejorar 100.000 m2 de espacio público y equipamiento urbano de la ciudad.</v>
          </cell>
          <cell r="K36">
            <v>10</v>
          </cell>
          <cell r="L36">
            <v>2</v>
          </cell>
          <cell r="M36">
            <v>0.2</v>
          </cell>
          <cell r="N36">
            <v>3</v>
          </cell>
          <cell r="O36">
            <v>0.3</v>
          </cell>
          <cell r="P36">
            <v>2</v>
          </cell>
          <cell r="Q36">
            <v>0.2</v>
          </cell>
          <cell r="R36">
            <v>3</v>
          </cell>
          <cell r="S36">
            <v>0.3</v>
          </cell>
          <cell r="T36">
            <v>0</v>
          </cell>
          <cell r="U36">
            <v>0</v>
          </cell>
          <cell r="V36">
            <v>0</v>
          </cell>
          <cell r="W36">
            <v>0</v>
          </cell>
          <cell r="X36">
            <v>0</v>
          </cell>
          <cell r="Y36">
            <v>0</v>
          </cell>
          <cell r="Z36">
            <v>0</v>
          </cell>
          <cell r="AA36">
            <v>0</v>
          </cell>
          <cell r="AB36">
            <v>0</v>
          </cell>
          <cell r="AC36">
            <v>0</v>
          </cell>
          <cell r="AD36">
            <v>0</v>
          </cell>
          <cell r="AE36">
            <v>0</v>
          </cell>
          <cell r="AF36">
            <v>1</v>
          </cell>
          <cell r="AG36">
            <v>10</v>
          </cell>
          <cell r="AH36">
            <v>93</v>
          </cell>
          <cell r="AI36">
            <v>1</v>
          </cell>
          <cell r="AJ36">
            <v>39</v>
          </cell>
          <cell r="AK36">
            <v>1</v>
          </cell>
          <cell r="AL36">
            <v>3</v>
          </cell>
          <cell r="AM36">
            <v>1</v>
          </cell>
          <cell r="AN36">
            <v>3</v>
          </cell>
          <cell r="AO36">
            <v>1</v>
          </cell>
          <cell r="AP36">
            <v>0</v>
          </cell>
          <cell r="AQ36" t="str">
            <v>-</v>
          </cell>
          <cell r="AR36">
            <v>0</v>
          </cell>
          <cell r="AS36" t="str">
            <v>-</v>
          </cell>
          <cell r="AT36">
            <v>0</v>
          </cell>
          <cell r="AU36" t="str">
            <v>-</v>
          </cell>
          <cell r="AV36">
            <v>0</v>
          </cell>
          <cell r="AW36" t="str">
            <v>-</v>
          </cell>
          <cell r="AX36">
            <v>0</v>
          </cell>
          <cell r="AY36" t="str">
            <v>-</v>
          </cell>
          <cell r="AZ36">
            <v>0</v>
          </cell>
          <cell r="BA36" t="str">
            <v>-</v>
          </cell>
          <cell r="BB36">
            <v>13.2</v>
          </cell>
          <cell r="BC36">
            <v>1</v>
          </cell>
          <cell r="BD36">
            <v>0.6</v>
          </cell>
          <cell r="BE36">
            <v>0.6</v>
          </cell>
          <cell r="BF36">
            <v>0</v>
          </cell>
          <cell r="BG36">
            <v>0</v>
          </cell>
          <cell r="BH36">
            <v>138</v>
          </cell>
          <cell r="BI36">
            <v>13.8</v>
          </cell>
          <cell r="BJ36">
            <v>1</v>
          </cell>
          <cell r="BO36">
            <v>0</v>
          </cell>
          <cell r="BP36">
            <v>0</v>
          </cell>
          <cell r="BQ36">
            <v>0</v>
          </cell>
          <cell r="BR36" t="str">
            <v>-</v>
          </cell>
          <cell r="BS36">
            <v>704088000</v>
          </cell>
          <cell r="BT36">
            <v>704088000</v>
          </cell>
          <cell r="BU36">
            <v>0</v>
          </cell>
          <cell r="BV36">
            <v>1</v>
          </cell>
          <cell r="BW36">
            <v>704088</v>
          </cell>
          <cell r="BX36">
            <v>704088</v>
          </cell>
          <cell r="BY36">
            <v>0</v>
          </cell>
          <cell r="BZ36">
            <v>1</v>
          </cell>
          <cell r="CY36">
            <v>704792088</v>
          </cell>
          <cell r="CZ36">
            <v>704792088</v>
          </cell>
          <cell r="DA36">
            <v>0</v>
          </cell>
          <cell r="DB36">
            <v>1</v>
          </cell>
        </row>
        <row r="37">
          <cell r="A37">
            <v>28</v>
          </cell>
          <cell r="B37" t="str">
            <v>2. PROMOVER EL MEJORAMIENTO DEL HÁBITAT URBANO</v>
          </cell>
          <cell r="C37" t="str">
            <v>2.1. ENTORNOS SOCIALES SALUDABLES</v>
          </cell>
          <cell r="D37" t="str">
            <v>2.1.2. CIUDAD NORTE, CIUDAD SALUDABLE</v>
          </cell>
          <cell r="E37" t="str">
            <v>2.1.2.1. Recuperación de bosques y quebradas con perspectiva de aprovechamiento económico del área verde</v>
          </cell>
          <cell r="F37" t="str">
            <v>Crear y mantener 1 Centro de Estudios Urbanos y Territoriales en el Área Metropolitana de Bucaramanga.</v>
          </cell>
          <cell r="G37" t="str">
            <v>Número de Centros de Estudios Urbanos y Territoriales en el Área Metropolitana de Bucaramanga creados y mantenidos.</v>
          </cell>
          <cell r="H37" t="str">
            <v>AMB</v>
          </cell>
          <cell r="I37" t="str">
            <v>MANTENIMIENTO</v>
          </cell>
          <cell r="J37" t="str">
            <v>Meta cumplida y reportada al 100% en vigencias anteriores.  Para la vigencia 2021, la entidad cuenta en su plan de acción de inversión con el proyecto denominado Centro de Pensamiento del Área Metropolitana de Bucaramanga - CEPAMB a cargo de la Subdirección de Planeación e Infraestructura; de manera que en 2021 se reportarìa:
1 Informe de implementación del eje 2 y eje 3 del CEPAMB</v>
          </cell>
          <cell r="K37">
            <v>1</v>
          </cell>
          <cell r="L37">
            <v>0.5</v>
          </cell>
          <cell r="M37">
            <v>0.5</v>
          </cell>
          <cell r="N37">
            <v>0.5</v>
          </cell>
          <cell r="O37">
            <v>0.5</v>
          </cell>
          <cell r="P37">
            <v>1</v>
          </cell>
          <cell r="Q37">
            <v>1</v>
          </cell>
          <cell r="R37">
            <v>1</v>
          </cell>
          <cell r="S37">
            <v>1</v>
          </cell>
          <cell r="T37">
            <v>1</v>
          </cell>
          <cell r="U37">
            <v>1</v>
          </cell>
          <cell r="V37">
            <v>1</v>
          </cell>
          <cell r="W37">
            <v>1</v>
          </cell>
          <cell r="X37">
            <v>1</v>
          </cell>
          <cell r="Y37">
            <v>1</v>
          </cell>
          <cell r="Z37">
            <v>1</v>
          </cell>
          <cell r="AA37">
            <v>1</v>
          </cell>
          <cell r="AB37">
            <v>1</v>
          </cell>
          <cell r="AC37">
            <v>1</v>
          </cell>
          <cell r="AD37">
            <v>1</v>
          </cell>
          <cell r="AE37">
            <v>1</v>
          </cell>
          <cell r="AF37">
            <v>1</v>
          </cell>
          <cell r="AG37">
            <v>1</v>
          </cell>
          <cell r="AH37">
            <v>0</v>
          </cell>
          <cell r="AI37">
            <v>0</v>
          </cell>
          <cell r="AJ37">
            <v>0.5</v>
          </cell>
          <cell r="AK37">
            <v>1</v>
          </cell>
          <cell r="AL37">
            <v>1</v>
          </cell>
          <cell r="AM37">
            <v>1</v>
          </cell>
          <cell r="AN37">
            <v>0</v>
          </cell>
          <cell r="AO37">
            <v>0</v>
          </cell>
          <cell r="AP37">
            <v>0</v>
          </cell>
          <cell r="AQ37">
            <v>0</v>
          </cell>
          <cell r="AR37">
            <v>0</v>
          </cell>
          <cell r="AS37">
            <v>0</v>
          </cell>
          <cell r="AT37">
            <v>0</v>
          </cell>
          <cell r="AU37">
            <v>0</v>
          </cell>
          <cell r="AV37">
            <v>0</v>
          </cell>
          <cell r="AW37">
            <v>0</v>
          </cell>
          <cell r="AX37">
            <v>0</v>
          </cell>
          <cell r="AY37">
            <v>0</v>
          </cell>
          <cell r="AZ37">
            <v>0</v>
          </cell>
          <cell r="BA37">
            <v>0</v>
          </cell>
          <cell r="BB37">
            <v>0.25</v>
          </cell>
          <cell r="BC37">
            <v>0.25</v>
          </cell>
          <cell r="BD37">
            <v>0.25</v>
          </cell>
          <cell r="BE37">
            <v>0.25</v>
          </cell>
          <cell r="BF37">
            <v>0</v>
          </cell>
          <cell r="BG37">
            <v>0</v>
          </cell>
          <cell r="BH37">
            <v>0.15</v>
          </cell>
          <cell r="BI37">
            <v>0.15</v>
          </cell>
          <cell r="BJ37">
            <v>0.15</v>
          </cell>
          <cell r="BO37">
            <v>0</v>
          </cell>
          <cell r="BP37">
            <v>0</v>
          </cell>
          <cell r="BQ37">
            <v>0</v>
          </cell>
          <cell r="BR37" t="str">
            <v>-</v>
          </cell>
          <cell r="BS37">
            <v>102733334</v>
          </cell>
          <cell r="BT37">
            <v>102733334</v>
          </cell>
          <cell r="BU37">
            <v>0</v>
          </cell>
          <cell r="BV37">
            <v>1</v>
          </cell>
          <cell r="BW37">
            <v>0</v>
          </cell>
          <cell r="BX37">
            <v>0</v>
          </cell>
          <cell r="BY37">
            <v>0</v>
          </cell>
          <cell r="BZ37" t="str">
            <v>-</v>
          </cell>
          <cell r="CY37">
            <v>102733334</v>
          </cell>
          <cell r="CZ37">
            <v>102733334</v>
          </cell>
          <cell r="DA37">
            <v>0</v>
          </cell>
          <cell r="DB37">
            <v>1</v>
          </cell>
        </row>
        <row r="38">
          <cell r="A38">
            <v>29</v>
          </cell>
          <cell r="B38" t="str">
            <v>2. PROMOVER EL MEJORAMIENTO DEL HÁBITAT URBANO</v>
          </cell>
          <cell r="C38" t="str">
            <v>2.1. ENTORNOS SOCIALES SALUDABLES</v>
          </cell>
          <cell r="D38" t="str">
            <v>2.1.2. CIUDAD NORTE, CIUDAD SALUDABLE</v>
          </cell>
          <cell r="E38" t="str">
            <v>2.1.2.1. Recuperación de bosques y quebradas con perspectiva de aprovechamiento económico del área verde</v>
          </cell>
          <cell r="F38" t="str">
            <v>Implementar 5 mecanismos de corresponsabilidad y fomento de la protección de las cuencas hídricas abastecedoras de Bucaramanga.</v>
          </cell>
          <cell r="G38" t="str">
            <v>Número de mecanismos de corresposabilidad y fomento de la protección de cuencas hídricas abastecedoras de Bucaramanga implementadas.</v>
          </cell>
          <cell r="H38" t="str">
            <v>Sec. Salud y Ambiente</v>
          </cell>
          <cell r="I38" t="str">
            <v>INCREMENTO</v>
          </cell>
          <cell r="J38" t="str">
            <v>No hay meta en el PDT 2020-2023</v>
          </cell>
          <cell r="K38">
            <v>5</v>
          </cell>
          <cell r="L38">
            <v>2</v>
          </cell>
          <cell r="M38">
            <v>0.4</v>
          </cell>
          <cell r="N38">
            <v>3</v>
          </cell>
          <cell r="O38">
            <v>0.6</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1</v>
          </cell>
          <cell r="AG38">
            <v>5</v>
          </cell>
          <cell r="AH38">
            <v>13</v>
          </cell>
          <cell r="AI38">
            <v>1</v>
          </cell>
          <cell r="AJ38">
            <v>2</v>
          </cell>
          <cell r="AK38">
            <v>0.66666666666666663</v>
          </cell>
          <cell r="AL38">
            <v>0</v>
          </cell>
          <cell r="AM38" t="str">
            <v>-</v>
          </cell>
          <cell r="AN38">
            <v>0</v>
          </cell>
          <cell r="AO38" t="str">
            <v>-</v>
          </cell>
          <cell r="AP38">
            <v>0</v>
          </cell>
          <cell r="AQ38" t="str">
            <v>-</v>
          </cell>
          <cell r="AR38">
            <v>0</v>
          </cell>
          <cell r="AS38" t="str">
            <v>-</v>
          </cell>
          <cell r="AT38">
            <v>0</v>
          </cell>
          <cell r="AU38" t="str">
            <v>-</v>
          </cell>
          <cell r="AV38">
            <v>0</v>
          </cell>
          <cell r="AW38" t="str">
            <v>-</v>
          </cell>
          <cell r="AX38">
            <v>0</v>
          </cell>
          <cell r="AY38" t="str">
            <v>-</v>
          </cell>
          <cell r="AZ38">
            <v>0</v>
          </cell>
          <cell r="BA38" t="str">
            <v>-</v>
          </cell>
          <cell r="BB38">
            <v>3</v>
          </cell>
          <cell r="BC38">
            <v>1</v>
          </cell>
          <cell r="BD38">
            <v>0</v>
          </cell>
          <cell r="BE38">
            <v>0</v>
          </cell>
          <cell r="BF38">
            <v>0</v>
          </cell>
          <cell r="BG38">
            <v>0</v>
          </cell>
          <cell r="BH38">
            <v>15</v>
          </cell>
          <cell r="BI38">
            <v>3</v>
          </cell>
          <cell r="BJ38">
            <v>1</v>
          </cell>
          <cell r="BO38">
            <v>0</v>
          </cell>
          <cell r="BP38">
            <v>0</v>
          </cell>
          <cell r="BQ38">
            <v>0</v>
          </cell>
          <cell r="BR38" t="str">
            <v>-</v>
          </cell>
          <cell r="BS38">
            <v>0</v>
          </cell>
          <cell r="BT38">
            <v>0</v>
          </cell>
          <cell r="BU38">
            <v>0</v>
          </cell>
          <cell r="BV38" t="str">
            <v>-</v>
          </cell>
          <cell r="BW38">
            <v>0</v>
          </cell>
          <cell r="BX38">
            <v>0</v>
          </cell>
          <cell r="BY38">
            <v>0</v>
          </cell>
          <cell r="BZ38" t="str">
            <v>-</v>
          </cell>
          <cell r="CY38">
            <v>0</v>
          </cell>
          <cell r="CZ38">
            <v>0</v>
          </cell>
          <cell r="DA38">
            <v>0</v>
          </cell>
          <cell r="DB38" t="str">
            <v>-</v>
          </cell>
        </row>
        <row r="39">
          <cell r="A39">
            <v>30</v>
          </cell>
          <cell r="B39" t="str">
            <v>2. PROMOVER EL MEJORAMIENTO DEL HÁBITAT URBANO</v>
          </cell>
          <cell r="C39" t="str">
            <v>2.1. ENTORNOS SOCIALES SALUDABLES</v>
          </cell>
          <cell r="D39" t="str">
            <v>2.1.2. CIUDAD NORTE, CIUDAD SALUDABLE</v>
          </cell>
          <cell r="E39" t="str">
            <v>2.1.2.1. Recuperación de bosques y quebradas con perspectiva de aprovechamiento económico del área verde</v>
          </cell>
          <cell r="F39" t="str">
            <v>Sensibilizar 50.000 personas en el manejo adecuado de residuos sólidos.</v>
          </cell>
          <cell r="G39" t="str">
            <v>Número de personas sensibilizadas en el manejo adecuado de residuos sólidos.</v>
          </cell>
          <cell r="H39" t="str">
            <v>EMAB</v>
          </cell>
          <cell r="I39" t="str">
            <v>INCREMENTO</v>
          </cell>
          <cell r="J39" t="str">
            <v>* Reciclar 5.000 toneladas en la ruta
selectiva de la EMAB.
* Tratar 6.400 toneladas de residuos
en la planta de compostaje.</v>
          </cell>
          <cell r="K39">
            <v>50000</v>
          </cell>
          <cell r="L39">
            <v>0</v>
          </cell>
          <cell r="M39">
            <v>0</v>
          </cell>
          <cell r="N39">
            <v>50000</v>
          </cell>
          <cell r="O39">
            <v>1</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1</v>
          </cell>
          <cell r="AG39">
            <v>50000</v>
          </cell>
          <cell r="AH39">
            <v>15335</v>
          </cell>
          <cell r="AI39" t="str">
            <v>-</v>
          </cell>
          <cell r="AJ39">
            <v>12357</v>
          </cell>
          <cell r="AK39">
            <v>0.24714</v>
          </cell>
          <cell r="AL39">
            <v>3251</v>
          </cell>
          <cell r="AM39" t="str">
            <v>-</v>
          </cell>
          <cell r="AN39">
            <v>564</v>
          </cell>
          <cell r="AO39" t="str">
            <v>-</v>
          </cell>
          <cell r="AP39">
            <v>0</v>
          </cell>
          <cell r="AQ39" t="str">
            <v>-</v>
          </cell>
          <cell r="AR39">
            <v>0</v>
          </cell>
          <cell r="AS39" t="str">
            <v>-</v>
          </cell>
          <cell r="AT39">
            <v>0</v>
          </cell>
          <cell r="AU39" t="str">
            <v>-</v>
          </cell>
          <cell r="AV39">
            <v>0</v>
          </cell>
          <cell r="AW39" t="str">
            <v>-</v>
          </cell>
          <cell r="AX39">
            <v>0</v>
          </cell>
          <cell r="AY39" t="str">
            <v>-</v>
          </cell>
          <cell r="AZ39">
            <v>0</v>
          </cell>
          <cell r="BA39" t="str">
            <v>-</v>
          </cell>
          <cell r="BB39">
            <v>0.55384</v>
          </cell>
          <cell r="BC39">
            <v>0.55384</v>
          </cell>
          <cell r="BD39">
            <v>7.6300000000000007E-2</v>
          </cell>
          <cell r="BE39">
            <v>7.6300000000000007E-2</v>
          </cell>
          <cell r="BF39">
            <v>0</v>
          </cell>
          <cell r="BG39">
            <v>0</v>
          </cell>
          <cell r="BH39">
            <v>31507</v>
          </cell>
          <cell r="BI39">
            <v>0.63014000000000003</v>
          </cell>
          <cell r="BJ39">
            <v>0.63014000000000003</v>
          </cell>
          <cell r="BO39">
            <v>500000000</v>
          </cell>
          <cell r="BP39">
            <v>0</v>
          </cell>
          <cell r="BQ39">
            <v>0</v>
          </cell>
          <cell r="BR39">
            <v>0</v>
          </cell>
          <cell r="BS39">
            <v>342401000</v>
          </cell>
          <cell r="BT39">
            <v>12956666</v>
          </cell>
          <cell r="BU39">
            <v>0</v>
          </cell>
          <cell r="BV39">
            <v>3.7840619624358571E-2</v>
          </cell>
          <cell r="BW39">
            <v>440040000</v>
          </cell>
          <cell r="BX39">
            <v>1450000</v>
          </cell>
          <cell r="BY39">
            <v>0</v>
          </cell>
          <cell r="BZ39">
            <v>3.2951549859103718E-3</v>
          </cell>
          <cell r="CY39">
            <v>1282441000</v>
          </cell>
          <cell r="CZ39">
            <v>14406666</v>
          </cell>
          <cell r="DA39">
            <v>500000000</v>
          </cell>
          <cell r="DB39">
            <v>1.1233784634146912E-2</v>
          </cell>
        </row>
        <row r="40">
          <cell r="A40">
            <v>31</v>
          </cell>
          <cell r="B40" t="str">
            <v>2. PROMOVER EL MEJORAMIENTO DEL HÁBITAT URBANO</v>
          </cell>
          <cell r="C40" t="str">
            <v>2.1. ENTORNOS SOCIALES SALUDABLES</v>
          </cell>
          <cell r="D40" t="str">
            <v>2.1.2. CIUDAD NORTE, CIUDAD SALUDABLE</v>
          </cell>
          <cell r="E40" t="str">
            <v>2.1.2.1. Recuperación de bosques y quebradas con perspectiva de aprovechamiento económico del área verde</v>
          </cell>
          <cell r="F40" t="str">
            <v>Construir 1 subsector del parque sobre la quebrada la Esperanza</v>
          </cell>
          <cell r="G40" t="str">
            <v>Número de subsectores del parque sobre la quebrada la Esperanza construidos.</v>
          </cell>
          <cell r="H40" t="str">
            <v>Sec. Infraestructura</v>
          </cell>
          <cell r="I40" t="str">
            <v>INCREMENTO</v>
          </cell>
          <cell r="J40" t="str">
            <v>Construir y/o mejorar 100.000 m2 de espacio público y equipamiento urbano de la ciudad.</v>
          </cell>
          <cell r="K40">
            <v>1</v>
          </cell>
          <cell r="L40">
            <v>0</v>
          </cell>
          <cell r="M40">
            <v>0</v>
          </cell>
          <cell r="N40">
            <v>1</v>
          </cell>
          <cell r="O40">
            <v>1</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1</v>
          </cell>
          <cell r="AG40">
            <v>1</v>
          </cell>
          <cell r="AH40">
            <v>0</v>
          </cell>
          <cell r="AI40" t="str">
            <v>-</v>
          </cell>
          <cell r="AJ40">
            <v>0</v>
          </cell>
          <cell r="AK40">
            <v>0</v>
          </cell>
          <cell r="AL40">
            <v>0</v>
          </cell>
          <cell r="AM40" t="str">
            <v>-</v>
          </cell>
          <cell r="AN40">
            <v>0</v>
          </cell>
          <cell r="AO40" t="str">
            <v>-</v>
          </cell>
          <cell r="AP40">
            <v>0</v>
          </cell>
          <cell r="AQ40" t="str">
            <v>-</v>
          </cell>
          <cell r="AR40">
            <v>0</v>
          </cell>
          <cell r="AS40" t="str">
            <v>-</v>
          </cell>
          <cell r="AT40">
            <v>0</v>
          </cell>
          <cell r="AU40" t="str">
            <v>-</v>
          </cell>
          <cell r="AV40">
            <v>0</v>
          </cell>
          <cell r="AW40" t="str">
            <v>-</v>
          </cell>
          <cell r="AX40">
            <v>0</v>
          </cell>
          <cell r="AY40" t="str">
            <v>-</v>
          </cell>
          <cell r="AZ40">
            <v>0</v>
          </cell>
          <cell r="BA40" t="str">
            <v>-</v>
          </cell>
          <cell r="BB40">
            <v>0</v>
          </cell>
          <cell r="BC40">
            <v>0</v>
          </cell>
          <cell r="BD40">
            <v>0</v>
          </cell>
          <cell r="BE40">
            <v>0</v>
          </cell>
          <cell r="BF40">
            <v>0</v>
          </cell>
          <cell r="BG40">
            <v>0</v>
          </cell>
          <cell r="BH40">
            <v>0</v>
          </cell>
          <cell r="BI40">
            <v>0</v>
          </cell>
          <cell r="BJ40">
            <v>0</v>
          </cell>
          <cell r="BO40">
            <v>0</v>
          </cell>
          <cell r="BP40">
            <v>0</v>
          </cell>
          <cell r="BQ40">
            <v>0</v>
          </cell>
          <cell r="BR40" t="str">
            <v>-</v>
          </cell>
          <cell r="BS40">
            <v>0</v>
          </cell>
          <cell r="BT40">
            <v>0</v>
          </cell>
          <cell r="BU40">
            <v>0</v>
          </cell>
          <cell r="BV40" t="str">
            <v>-</v>
          </cell>
          <cell r="BW40">
            <v>0</v>
          </cell>
          <cell r="BX40">
            <v>0</v>
          </cell>
          <cell r="BY40">
            <v>0</v>
          </cell>
          <cell r="BZ40" t="str">
            <v>-</v>
          </cell>
          <cell r="CY40">
            <v>0</v>
          </cell>
          <cell r="CZ40">
            <v>0</v>
          </cell>
          <cell r="DA40">
            <v>0</v>
          </cell>
          <cell r="DB40" t="str">
            <v>-</v>
          </cell>
        </row>
        <row r="41">
          <cell r="A41">
            <v>32</v>
          </cell>
          <cell r="B41" t="str">
            <v>2. PROMOVER EL MEJORAMIENTO DEL HÁBITAT URBANO</v>
          </cell>
          <cell r="C41" t="str">
            <v>2.1. ENTORNOS SOCIALES SALUDABLES</v>
          </cell>
          <cell r="D41" t="str">
            <v>2.1.2. CIUDAD NORTE, CIUDAD SALUDABLE</v>
          </cell>
          <cell r="E41" t="str">
            <v>2.1.2.1. Recuperación de bosques y quebradas con perspectiva de aprovechamiento económico del área verde</v>
          </cell>
          <cell r="F41" t="str">
            <v>Realizar la recuperación paisajística del parque metropolitano del norte.</v>
          </cell>
          <cell r="G41" t="str">
            <v>Número de recuperaciones paisajísticas del parque metropolitano del norte realizadas.</v>
          </cell>
          <cell r="H41" t="str">
            <v>Sec. Infraestructura</v>
          </cell>
          <cell r="I41" t="str">
            <v>INCREMENTO</v>
          </cell>
          <cell r="J41" t="str">
            <v>Aumentar 3 % el Índice de Espacio Público Efectivo por Habitante.</v>
          </cell>
          <cell r="K41">
            <v>1</v>
          </cell>
          <cell r="L41">
            <v>0</v>
          </cell>
          <cell r="M41">
            <v>0</v>
          </cell>
          <cell r="N41">
            <v>1</v>
          </cell>
          <cell r="O41">
            <v>1</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1</v>
          </cell>
          <cell r="AG41">
            <v>1</v>
          </cell>
          <cell r="AH41">
            <v>0</v>
          </cell>
          <cell r="AI41" t="str">
            <v>-</v>
          </cell>
          <cell r="AJ41">
            <v>0</v>
          </cell>
          <cell r="AK41">
            <v>0</v>
          </cell>
          <cell r="AL41">
            <v>0</v>
          </cell>
          <cell r="AM41" t="str">
            <v>-</v>
          </cell>
          <cell r="AN41">
            <v>0</v>
          </cell>
          <cell r="AO41" t="str">
            <v>-</v>
          </cell>
          <cell r="AP41">
            <v>0</v>
          </cell>
          <cell r="AQ41" t="str">
            <v>-</v>
          </cell>
          <cell r="AR41">
            <v>0</v>
          </cell>
          <cell r="AS41" t="str">
            <v>-</v>
          </cell>
          <cell r="AT41">
            <v>0</v>
          </cell>
          <cell r="AU41" t="str">
            <v>-</v>
          </cell>
          <cell r="AV41">
            <v>0</v>
          </cell>
          <cell r="AW41" t="str">
            <v>-</v>
          </cell>
          <cell r="AX41">
            <v>0</v>
          </cell>
          <cell r="AY41" t="str">
            <v>-</v>
          </cell>
          <cell r="AZ41">
            <v>0</v>
          </cell>
          <cell r="BA41" t="str">
            <v>-</v>
          </cell>
          <cell r="BB41">
            <v>0</v>
          </cell>
          <cell r="BC41">
            <v>0</v>
          </cell>
          <cell r="BD41">
            <v>0</v>
          </cell>
          <cell r="BE41">
            <v>0</v>
          </cell>
          <cell r="BF41">
            <v>0</v>
          </cell>
          <cell r="BG41">
            <v>0</v>
          </cell>
          <cell r="BH41">
            <v>0</v>
          </cell>
          <cell r="BI41">
            <v>0</v>
          </cell>
          <cell r="BJ41">
            <v>0</v>
          </cell>
          <cell r="BO41">
            <v>0</v>
          </cell>
          <cell r="BP41">
            <v>0</v>
          </cell>
          <cell r="BQ41">
            <v>0</v>
          </cell>
          <cell r="BR41" t="str">
            <v>-</v>
          </cell>
          <cell r="BS41">
            <v>0</v>
          </cell>
          <cell r="BT41">
            <v>0</v>
          </cell>
          <cell r="BU41">
            <v>0</v>
          </cell>
          <cell r="BV41" t="str">
            <v>-</v>
          </cell>
          <cell r="BW41">
            <v>0</v>
          </cell>
          <cell r="BX41">
            <v>0</v>
          </cell>
          <cell r="BY41">
            <v>0</v>
          </cell>
          <cell r="BZ41" t="str">
            <v>-</v>
          </cell>
          <cell r="CY41">
            <v>0</v>
          </cell>
          <cell r="CZ41">
            <v>0</v>
          </cell>
          <cell r="DA41">
            <v>0</v>
          </cell>
          <cell r="DB41" t="str">
            <v>-</v>
          </cell>
        </row>
        <row r="42">
          <cell r="A42">
            <v>33</v>
          </cell>
          <cell r="B42" t="str">
            <v>2. PROMOVER EL MEJORAMIENTO DEL HÁBITAT URBANO</v>
          </cell>
          <cell r="C42" t="str">
            <v>2.1. ENTORNOS SOCIALES SALUDABLES</v>
          </cell>
          <cell r="D42" t="str">
            <v>2.1.2. CIUDAD NORTE, CIUDAD SALUDABLE</v>
          </cell>
          <cell r="E42" t="str">
            <v xml:space="preserve">2.1.2.2. Sistema de agricultura urbana para la cohesión social y la seguridad alimentaria </v>
          </cell>
          <cell r="F42" t="str">
            <v>Implementar 86 huertas familiares urbanas en el norte.</v>
          </cell>
          <cell r="G42" t="str">
            <v>Número de huertas familiares urbanas implementadas en el norte.</v>
          </cell>
          <cell r="H42" t="str">
            <v>Sec. Desarrollo Social</v>
          </cell>
          <cell r="I42" t="str">
            <v>INCREMENTO</v>
          </cell>
          <cell r="J42" t="str">
            <v>Número de proyectos productivos agrícolas o pecuarios realizados.</v>
          </cell>
          <cell r="K42">
            <v>86</v>
          </cell>
          <cell r="L42">
            <v>0</v>
          </cell>
          <cell r="M42">
            <v>0</v>
          </cell>
          <cell r="N42">
            <v>10</v>
          </cell>
          <cell r="O42">
            <v>0.11627906976744186</v>
          </cell>
          <cell r="P42">
            <v>10</v>
          </cell>
          <cell r="Q42">
            <v>0.11627906976744186</v>
          </cell>
          <cell r="R42">
            <v>0</v>
          </cell>
          <cell r="S42">
            <v>0</v>
          </cell>
          <cell r="T42">
            <v>10</v>
          </cell>
          <cell r="U42">
            <v>0.11627906976744186</v>
          </cell>
          <cell r="V42">
            <v>10</v>
          </cell>
          <cell r="W42">
            <v>0.11627906976744186</v>
          </cell>
          <cell r="X42">
            <v>11</v>
          </cell>
          <cell r="Y42">
            <v>0.12790697674418605</v>
          </cell>
          <cell r="Z42">
            <v>11</v>
          </cell>
          <cell r="AA42">
            <v>0.12790697674418605</v>
          </cell>
          <cell r="AB42">
            <v>12</v>
          </cell>
          <cell r="AC42">
            <v>0.13953488372093023</v>
          </cell>
          <cell r="AD42">
            <v>12</v>
          </cell>
          <cell r="AE42">
            <v>0.13953488372093023</v>
          </cell>
          <cell r="AF42">
            <v>1</v>
          </cell>
          <cell r="AG42">
            <v>86</v>
          </cell>
          <cell r="AH42">
            <v>0</v>
          </cell>
          <cell r="AI42" t="str">
            <v>-</v>
          </cell>
          <cell r="AJ42">
            <v>0</v>
          </cell>
          <cell r="AK42">
            <v>0</v>
          </cell>
          <cell r="AL42">
            <v>0</v>
          </cell>
          <cell r="AM42">
            <v>0</v>
          </cell>
          <cell r="AN42">
            <v>0</v>
          </cell>
          <cell r="AO42" t="str">
            <v>-</v>
          </cell>
          <cell r="AP42">
            <v>0</v>
          </cell>
          <cell r="AQ42">
            <v>0</v>
          </cell>
          <cell r="AR42">
            <v>0</v>
          </cell>
          <cell r="AS42">
            <v>0</v>
          </cell>
          <cell r="AT42">
            <v>0</v>
          </cell>
          <cell r="AU42">
            <v>0</v>
          </cell>
          <cell r="AV42">
            <v>0</v>
          </cell>
          <cell r="AW42">
            <v>0</v>
          </cell>
          <cell r="AX42">
            <v>0</v>
          </cell>
          <cell r="AY42">
            <v>0</v>
          </cell>
          <cell r="AZ42">
            <v>0</v>
          </cell>
          <cell r="BA42">
            <v>0</v>
          </cell>
          <cell r="BB42">
            <v>0</v>
          </cell>
          <cell r="BC42">
            <v>0</v>
          </cell>
          <cell r="BD42">
            <v>0</v>
          </cell>
          <cell r="BE42">
            <v>0</v>
          </cell>
          <cell r="BF42">
            <v>0</v>
          </cell>
          <cell r="BG42">
            <v>0</v>
          </cell>
          <cell r="BH42">
            <v>0</v>
          </cell>
          <cell r="BI42">
            <v>0</v>
          </cell>
          <cell r="BJ42">
            <v>0</v>
          </cell>
          <cell r="BO42">
            <v>0</v>
          </cell>
          <cell r="BP42">
            <v>0</v>
          </cell>
          <cell r="BQ42">
            <v>0</v>
          </cell>
          <cell r="BR42" t="str">
            <v>-</v>
          </cell>
          <cell r="BS42">
            <v>0</v>
          </cell>
          <cell r="BT42">
            <v>0</v>
          </cell>
          <cell r="BU42">
            <v>0</v>
          </cell>
          <cell r="BV42" t="str">
            <v>-</v>
          </cell>
          <cell r="BW42">
            <v>0</v>
          </cell>
          <cell r="BX42">
            <v>0</v>
          </cell>
          <cell r="BY42">
            <v>0</v>
          </cell>
          <cell r="BZ42" t="str">
            <v>-</v>
          </cell>
          <cell r="CY42">
            <v>0</v>
          </cell>
          <cell r="CZ42">
            <v>0</v>
          </cell>
          <cell r="DA42">
            <v>0</v>
          </cell>
          <cell r="DB42" t="str">
            <v>-</v>
          </cell>
        </row>
        <row r="43">
          <cell r="A43">
            <v>34</v>
          </cell>
          <cell r="B43" t="str">
            <v>2. PROMOVER EL MEJORAMIENTO DEL HÁBITAT URBANO</v>
          </cell>
          <cell r="C43" t="str">
            <v>2.1. ENTORNOS SOCIALES SALUDABLES</v>
          </cell>
          <cell r="D43" t="str">
            <v>2.1.2. CIUDAD NORTE, CIUDAD SALUDABLE</v>
          </cell>
          <cell r="E43" t="str">
            <v>2.1.2.3. Red de investigaciones epidemiológicas y planes de contingencia para enfermedades de alto impacto en el norte de la ciudad</v>
          </cell>
          <cell r="F43" t="str">
            <v>Mantener el seguimiento (unidad de análisis) al 100% de los casos de mortalidad por enfermedades transmisibles.</v>
          </cell>
          <cell r="G43" t="str">
            <v>Porcentaje de casos de mortalidad por enfermedades transmisibles con seguimiento (unidad de análisis).</v>
          </cell>
          <cell r="H43" t="str">
            <v>Sec. Salud y Ambiente</v>
          </cell>
          <cell r="I43" t="str">
            <v>MANTENIMIENTO</v>
          </cell>
          <cell r="J43" t="str">
            <v>Mantener el seguimiento al 100% de los eventos en vigilancia en salud pública.</v>
          </cell>
          <cell r="K43">
            <v>1</v>
          </cell>
          <cell r="L43">
            <v>1</v>
          </cell>
          <cell r="M43">
            <v>1</v>
          </cell>
          <cell r="N43">
            <v>1</v>
          </cell>
          <cell r="O43">
            <v>1</v>
          </cell>
          <cell r="P43">
            <v>1</v>
          </cell>
          <cell r="Q43">
            <v>1</v>
          </cell>
          <cell r="R43">
            <v>1</v>
          </cell>
          <cell r="S43">
            <v>1</v>
          </cell>
          <cell r="T43">
            <v>1</v>
          </cell>
          <cell r="U43">
            <v>1</v>
          </cell>
          <cell r="V43">
            <v>1</v>
          </cell>
          <cell r="W43">
            <v>1</v>
          </cell>
          <cell r="X43">
            <v>1</v>
          </cell>
          <cell r="Y43">
            <v>1</v>
          </cell>
          <cell r="Z43">
            <v>1</v>
          </cell>
          <cell r="AA43">
            <v>1</v>
          </cell>
          <cell r="AB43">
            <v>1</v>
          </cell>
          <cell r="AC43">
            <v>1</v>
          </cell>
          <cell r="AD43">
            <v>1</v>
          </cell>
          <cell r="AE43">
            <v>1</v>
          </cell>
          <cell r="AF43">
            <v>1</v>
          </cell>
          <cell r="AG43">
            <v>1</v>
          </cell>
          <cell r="AH43">
            <v>1</v>
          </cell>
          <cell r="AI43">
            <v>1</v>
          </cell>
          <cell r="AJ43">
            <v>1</v>
          </cell>
          <cell r="AK43">
            <v>1</v>
          </cell>
          <cell r="AL43">
            <v>1</v>
          </cell>
          <cell r="AM43">
            <v>1</v>
          </cell>
          <cell r="AN43">
            <v>1</v>
          </cell>
          <cell r="AO43">
            <v>1</v>
          </cell>
          <cell r="AP43">
            <v>0</v>
          </cell>
          <cell r="AQ43">
            <v>0</v>
          </cell>
          <cell r="AR43">
            <v>0</v>
          </cell>
          <cell r="AS43">
            <v>0</v>
          </cell>
          <cell r="AT43">
            <v>0</v>
          </cell>
          <cell r="AU43">
            <v>0</v>
          </cell>
          <cell r="AV43">
            <v>0</v>
          </cell>
          <cell r="AW43">
            <v>0</v>
          </cell>
          <cell r="AX43">
            <v>0</v>
          </cell>
          <cell r="AY43">
            <v>0</v>
          </cell>
          <cell r="AZ43">
            <v>0</v>
          </cell>
          <cell r="BA43">
            <v>0</v>
          </cell>
          <cell r="BB43">
            <v>1</v>
          </cell>
          <cell r="BC43">
            <v>1</v>
          </cell>
          <cell r="BD43">
            <v>0.5</v>
          </cell>
          <cell r="BE43">
            <v>0.5</v>
          </cell>
          <cell r="BF43">
            <v>0</v>
          </cell>
          <cell r="BG43">
            <v>0</v>
          </cell>
          <cell r="BH43">
            <v>0.4</v>
          </cell>
          <cell r="BI43">
            <v>0.4</v>
          </cell>
          <cell r="BJ43">
            <v>0.4</v>
          </cell>
          <cell r="BO43">
            <v>244324000</v>
          </cell>
          <cell r="BP43">
            <v>213307000</v>
          </cell>
          <cell r="BQ43">
            <v>0</v>
          </cell>
          <cell r="BR43">
            <v>0.87304972086246135</v>
          </cell>
          <cell r="BS43">
            <v>61750000</v>
          </cell>
          <cell r="BT43">
            <v>60433000</v>
          </cell>
          <cell r="BU43">
            <v>0</v>
          </cell>
          <cell r="BV43">
            <v>0.97867206477732793</v>
          </cell>
          <cell r="BW43">
            <v>78300000</v>
          </cell>
          <cell r="BX43">
            <v>78300000</v>
          </cell>
          <cell r="BY43">
            <v>0</v>
          </cell>
          <cell r="BZ43">
            <v>1</v>
          </cell>
          <cell r="CY43">
            <v>384374000</v>
          </cell>
          <cell r="CZ43">
            <v>352040000</v>
          </cell>
          <cell r="DA43">
            <v>244324000</v>
          </cell>
          <cell r="DB43">
            <v>0.91587880553835588</v>
          </cell>
        </row>
        <row r="44">
          <cell r="A44">
            <v>35</v>
          </cell>
          <cell r="B44" t="str">
            <v>2. PROMOVER EL MEJORAMIENTO DEL HÁBITAT URBANO</v>
          </cell>
          <cell r="C44" t="str">
            <v>2.1. ENTORNOS SOCIALES SALUDABLES</v>
          </cell>
          <cell r="D44" t="str">
            <v>2.1.2. CIUDAD NORTE, CIUDAD SALUDABLE</v>
          </cell>
          <cell r="E44" t="str">
            <v>2.1.2.3. Red de investigaciones epidemiológicas y planes de contingencia para enfermedades de alto impacto en el norte de la ciudad</v>
          </cell>
          <cell r="F44" t="str">
            <v>Formular y mantener el Plan de Contigencia para enfermedades transmitidas por vectores y de alto impacto en el norte de la ciudad.</v>
          </cell>
          <cell r="G44" t="str">
            <v>Número de Planes de Contingencia formulados y mantenidos para enfermedades transmitida por vectores y de alto impacto en el norte de la ciudad.</v>
          </cell>
          <cell r="H44" t="str">
            <v>Sec. Salud y Ambiente</v>
          </cell>
          <cell r="I44" t="str">
            <v>MANTENIMIENTO</v>
          </cell>
          <cell r="J44" t="str">
            <v>Mantener 2 estrategias de gestión integral para prevención y control de enfermedades endemoepidémicas y emergentes, reemergentes y desatendidas.</v>
          </cell>
          <cell r="K44">
            <v>1</v>
          </cell>
          <cell r="L44">
            <v>1</v>
          </cell>
          <cell r="M44">
            <v>1</v>
          </cell>
          <cell r="N44">
            <v>1</v>
          </cell>
          <cell r="O44">
            <v>1</v>
          </cell>
          <cell r="P44">
            <v>1</v>
          </cell>
          <cell r="Q44">
            <v>1</v>
          </cell>
          <cell r="R44">
            <v>1</v>
          </cell>
          <cell r="S44">
            <v>1</v>
          </cell>
          <cell r="T44">
            <v>1</v>
          </cell>
          <cell r="U44">
            <v>1</v>
          </cell>
          <cell r="V44">
            <v>1</v>
          </cell>
          <cell r="W44">
            <v>1</v>
          </cell>
          <cell r="X44">
            <v>1</v>
          </cell>
          <cell r="Y44">
            <v>1</v>
          </cell>
          <cell r="Z44">
            <v>1</v>
          </cell>
          <cell r="AA44">
            <v>1</v>
          </cell>
          <cell r="AB44">
            <v>1</v>
          </cell>
          <cell r="AC44">
            <v>1</v>
          </cell>
          <cell r="AD44">
            <v>1</v>
          </cell>
          <cell r="AE44">
            <v>1</v>
          </cell>
          <cell r="AF44">
            <v>1</v>
          </cell>
          <cell r="AG44">
            <v>1</v>
          </cell>
          <cell r="AH44">
            <v>1</v>
          </cell>
          <cell r="AI44">
            <v>1</v>
          </cell>
          <cell r="AJ44">
            <v>1</v>
          </cell>
          <cell r="AK44">
            <v>1</v>
          </cell>
          <cell r="AL44">
            <v>1</v>
          </cell>
          <cell r="AM44">
            <v>1</v>
          </cell>
          <cell r="AN44">
            <v>1</v>
          </cell>
          <cell r="AO44">
            <v>1</v>
          </cell>
          <cell r="AP44">
            <v>0</v>
          </cell>
          <cell r="AQ44">
            <v>0</v>
          </cell>
          <cell r="AR44">
            <v>0</v>
          </cell>
          <cell r="AS44">
            <v>0</v>
          </cell>
          <cell r="AT44">
            <v>0</v>
          </cell>
          <cell r="AU44">
            <v>0</v>
          </cell>
          <cell r="AV44">
            <v>0</v>
          </cell>
          <cell r="AW44">
            <v>0</v>
          </cell>
          <cell r="AX44">
            <v>0</v>
          </cell>
          <cell r="AY44">
            <v>0</v>
          </cell>
          <cell r="AZ44">
            <v>0</v>
          </cell>
          <cell r="BA44">
            <v>0</v>
          </cell>
          <cell r="BB44">
            <v>1</v>
          </cell>
          <cell r="BC44">
            <v>1</v>
          </cell>
          <cell r="BD44">
            <v>0.5</v>
          </cell>
          <cell r="BE44">
            <v>0.5</v>
          </cell>
          <cell r="BF44">
            <v>0</v>
          </cell>
          <cell r="BG44">
            <v>0</v>
          </cell>
          <cell r="BH44">
            <v>0.4</v>
          </cell>
          <cell r="BI44">
            <v>0.4</v>
          </cell>
          <cell r="BJ44">
            <v>0.4</v>
          </cell>
          <cell r="BO44">
            <v>8727000</v>
          </cell>
          <cell r="BP44">
            <v>8455000</v>
          </cell>
          <cell r="BQ44">
            <v>0</v>
          </cell>
          <cell r="BR44">
            <v>0.9688323593445628</v>
          </cell>
          <cell r="BS44">
            <v>3545000</v>
          </cell>
          <cell r="BT44">
            <v>3545000</v>
          </cell>
          <cell r="BU44">
            <v>0</v>
          </cell>
          <cell r="BV44">
            <v>1</v>
          </cell>
          <cell r="BW44">
            <v>4500000</v>
          </cell>
          <cell r="BX44">
            <v>4500000</v>
          </cell>
          <cell r="BY44">
            <v>0</v>
          </cell>
          <cell r="BZ44">
            <v>1</v>
          </cell>
          <cell r="CY44">
            <v>16772000</v>
          </cell>
          <cell r="CZ44">
            <v>16500000</v>
          </cell>
          <cell r="DA44">
            <v>8727000</v>
          </cell>
          <cell r="DB44">
            <v>0.98378249463391365</v>
          </cell>
        </row>
        <row r="45">
          <cell r="A45">
            <v>36</v>
          </cell>
          <cell r="B45" t="str">
            <v>2. PROMOVER EL MEJORAMIENTO DEL HÁBITAT URBANO</v>
          </cell>
          <cell r="C45" t="str">
            <v>2.1. ENTORNOS SOCIALES SALUDABLES</v>
          </cell>
          <cell r="D45" t="str">
            <v>2.1.2. CIUDAD NORTE, CIUDAD SALUDABLE</v>
          </cell>
          <cell r="E45" t="str">
            <v>2.1.2.3. Red de investigaciones epidemiológicas y planes de contingencia para enfermedades de alto impacto en el norte de la ciudad</v>
          </cell>
          <cell r="F45" t="str">
            <v>Mantener la estrategia de gestión integral para la prevención y control del dengue, chikunguya y zika.</v>
          </cell>
          <cell r="G45" t="str">
            <v>Número de estrategias de gestión integral mantenidas para la prevención y control del dengue, chikunguya y zika.</v>
          </cell>
          <cell r="H45" t="str">
            <v>Sec. Salud y Ambiente</v>
          </cell>
          <cell r="I45" t="str">
            <v>MANTENIMIENTO</v>
          </cell>
          <cell r="J45" t="str">
            <v>Mantener 2 estrategias de gestión integral para prevención y control de enfermedades endemoepidémicas y emergentes, reemergentes y desatendidas.</v>
          </cell>
          <cell r="K45">
            <v>1</v>
          </cell>
          <cell r="L45">
            <v>1</v>
          </cell>
          <cell r="M45">
            <v>1</v>
          </cell>
          <cell r="N45">
            <v>1</v>
          </cell>
          <cell r="O45">
            <v>1</v>
          </cell>
          <cell r="P45">
            <v>1</v>
          </cell>
          <cell r="Q45">
            <v>1</v>
          </cell>
          <cell r="R45">
            <v>1</v>
          </cell>
          <cell r="S45">
            <v>1</v>
          </cell>
          <cell r="T45">
            <v>1</v>
          </cell>
          <cell r="U45">
            <v>1</v>
          </cell>
          <cell r="V45">
            <v>1</v>
          </cell>
          <cell r="W45">
            <v>1</v>
          </cell>
          <cell r="X45">
            <v>1</v>
          </cell>
          <cell r="Y45">
            <v>1</v>
          </cell>
          <cell r="Z45">
            <v>1</v>
          </cell>
          <cell r="AA45">
            <v>1</v>
          </cell>
          <cell r="AB45">
            <v>1</v>
          </cell>
          <cell r="AC45">
            <v>1</v>
          </cell>
          <cell r="AD45">
            <v>1</v>
          </cell>
          <cell r="AE45">
            <v>1</v>
          </cell>
          <cell r="AF45">
            <v>1</v>
          </cell>
          <cell r="AG45">
            <v>1</v>
          </cell>
          <cell r="AH45">
            <v>1</v>
          </cell>
          <cell r="AI45">
            <v>1</v>
          </cell>
          <cell r="AJ45">
            <v>1</v>
          </cell>
          <cell r="AK45">
            <v>1</v>
          </cell>
          <cell r="AL45">
            <v>1</v>
          </cell>
          <cell r="AM45">
            <v>1</v>
          </cell>
          <cell r="AN45">
            <v>1</v>
          </cell>
          <cell r="AO45">
            <v>1</v>
          </cell>
          <cell r="AP45">
            <v>0</v>
          </cell>
          <cell r="AQ45">
            <v>0</v>
          </cell>
          <cell r="AR45">
            <v>0</v>
          </cell>
          <cell r="AS45">
            <v>0</v>
          </cell>
          <cell r="AT45">
            <v>0</v>
          </cell>
          <cell r="AU45">
            <v>0</v>
          </cell>
          <cell r="AV45">
            <v>0</v>
          </cell>
          <cell r="AW45">
            <v>0</v>
          </cell>
          <cell r="AX45">
            <v>0</v>
          </cell>
          <cell r="AY45">
            <v>0</v>
          </cell>
          <cell r="AZ45">
            <v>0</v>
          </cell>
          <cell r="BA45">
            <v>0</v>
          </cell>
          <cell r="BB45">
            <v>1</v>
          </cell>
          <cell r="BC45">
            <v>1</v>
          </cell>
          <cell r="BD45">
            <v>0.5</v>
          </cell>
          <cell r="BE45">
            <v>0.5</v>
          </cell>
          <cell r="BF45">
            <v>0</v>
          </cell>
          <cell r="BG45">
            <v>0</v>
          </cell>
          <cell r="BH45">
            <v>0.4</v>
          </cell>
          <cell r="BI45">
            <v>0.4</v>
          </cell>
          <cell r="BJ45">
            <v>0.4</v>
          </cell>
          <cell r="BO45">
            <v>106697000</v>
          </cell>
          <cell r="BP45">
            <v>54905000</v>
          </cell>
          <cell r="BQ45">
            <v>0</v>
          </cell>
          <cell r="BR45">
            <v>0.51458803902640182</v>
          </cell>
          <cell r="BS45">
            <v>188427000</v>
          </cell>
          <cell r="BT45">
            <v>78554000</v>
          </cell>
          <cell r="BU45">
            <v>0</v>
          </cell>
          <cell r="BV45">
            <v>0.41689354498028414</v>
          </cell>
          <cell r="BW45">
            <v>62913482</v>
          </cell>
          <cell r="BX45">
            <v>36000000</v>
          </cell>
          <cell r="BY45">
            <v>0</v>
          </cell>
          <cell r="BZ45">
            <v>0.57221439436462918</v>
          </cell>
          <cell r="CY45">
            <v>358037482</v>
          </cell>
          <cell r="CZ45">
            <v>169459000</v>
          </cell>
          <cell r="DA45">
            <v>106697000</v>
          </cell>
          <cell r="DB45">
            <v>0.47329960833542001</v>
          </cell>
        </row>
        <row r="46">
          <cell r="A46">
            <v>37</v>
          </cell>
          <cell r="B46" t="str">
            <v>2. PROMOVER EL MEJORAMIENTO DEL HÁBITAT URBANO</v>
          </cell>
          <cell r="C46" t="str">
            <v>2.1. ENTORNOS SOCIALES SALUDABLES</v>
          </cell>
          <cell r="D46" t="str">
            <v>2.1.2. CIUDAD NORTE, CIUDAD SALUDABLE</v>
          </cell>
          <cell r="E46" t="str">
            <v>2.1.2.3. Red de investigaciones epidemiológicas y planes de contingencia para enfermedades de alto impacto en el norte de la ciudad</v>
          </cell>
          <cell r="F46" t="str">
            <v>Realizar 4 jornadas de promoción de la salud, prevención de infecciones de transmisión sexual en trabajadores sexuales.</v>
          </cell>
          <cell r="G46" t="str">
            <v>Número de jornadas de promoción de la salud, prevención de infecciones de transmisión sexual realizadas en trabajadores sexuales.</v>
          </cell>
          <cell r="H46" t="str">
            <v>Sec. Salud y Ambiente</v>
          </cell>
          <cell r="I46" t="str">
            <v>INCREMENTO</v>
          </cell>
          <cell r="J46" t="str">
            <v>No hay meta en el PDT 2020-2023</v>
          </cell>
          <cell r="K46">
            <v>4</v>
          </cell>
          <cell r="L46">
            <v>2</v>
          </cell>
          <cell r="M46">
            <v>0.5</v>
          </cell>
          <cell r="N46">
            <v>2</v>
          </cell>
          <cell r="O46">
            <v>0.5</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1</v>
          </cell>
          <cell r="AG46">
            <v>4</v>
          </cell>
          <cell r="AH46">
            <v>0</v>
          </cell>
          <cell r="AI46">
            <v>0</v>
          </cell>
          <cell r="AJ46">
            <v>0</v>
          </cell>
          <cell r="AK46">
            <v>0</v>
          </cell>
          <cell r="AL46">
            <v>0</v>
          </cell>
          <cell r="AM46" t="str">
            <v>-</v>
          </cell>
          <cell r="AN46">
            <v>0</v>
          </cell>
          <cell r="AO46" t="str">
            <v>-</v>
          </cell>
          <cell r="AP46">
            <v>0</v>
          </cell>
          <cell r="AQ46" t="str">
            <v>-</v>
          </cell>
          <cell r="AR46">
            <v>0</v>
          </cell>
          <cell r="AS46" t="str">
            <v>-</v>
          </cell>
          <cell r="AT46">
            <v>0</v>
          </cell>
          <cell r="AU46" t="str">
            <v>-</v>
          </cell>
          <cell r="AV46">
            <v>0</v>
          </cell>
          <cell r="AW46" t="str">
            <v>-</v>
          </cell>
          <cell r="AX46">
            <v>0</v>
          </cell>
          <cell r="AY46" t="str">
            <v>-</v>
          </cell>
          <cell r="AZ46">
            <v>0</v>
          </cell>
          <cell r="BA46" t="str">
            <v>-</v>
          </cell>
          <cell r="BB46">
            <v>0</v>
          </cell>
          <cell r="BC46">
            <v>0</v>
          </cell>
          <cell r="BD46">
            <v>0</v>
          </cell>
          <cell r="BE46">
            <v>0</v>
          </cell>
          <cell r="BF46">
            <v>0</v>
          </cell>
          <cell r="BG46">
            <v>0</v>
          </cell>
          <cell r="BH46">
            <v>0</v>
          </cell>
          <cell r="BI46">
            <v>0</v>
          </cell>
          <cell r="BJ46">
            <v>0</v>
          </cell>
          <cell r="BO46">
            <v>0</v>
          </cell>
          <cell r="BP46">
            <v>0</v>
          </cell>
          <cell r="BQ46">
            <v>0</v>
          </cell>
          <cell r="BR46" t="str">
            <v>-</v>
          </cell>
          <cell r="BS46">
            <v>0</v>
          </cell>
          <cell r="BT46">
            <v>0</v>
          </cell>
          <cell r="BU46">
            <v>0</v>
          </cell>
          <cell r="BV46" t="str">
            <v>-</v>
          </cell>
          <cell r="BW46">
            <v>0</v>
          </cell>
          <cell r="BX46">
            <v>0</v>
          </cell>
          <cell r="BY46">
            <v>0</v>
          </cell>
          <cell r="BZ46" t="str">
            <v>-</v>
          </cell>
          <cell r="CY46">
            <v>0</v>
          </cell>
          <cell r="CZ46">
            <v>0</v>
          </cell>
          <cell r="DA46">
            <v>0</v>
          </cell>
          <cell r="DB46" t="str">
            <v>-</v>
          </cell>
        </row>
        <row r="47">
          <cell r="A47">
            <v>38</v>
          </cell>
          <cell r="B47" t="str">
            <v>2. PROMOVER EL MEJORAMIENTO DEL HÁBITAT URBANO</v>
          </cell>
          <cell r="C47" t="str">
            <v>2.1. ENTORNOS SOCIALES SALUDABLES</v>
          </cell>
          <cell r="D47" t="str">
            <v>2.1.2. CIUDAD NORTE, CIUDAD SALUDABLE</v>
          </cell>
          <cell r="E47" t="str">
            <v>2.1.2.3. Red de investigaciones epidemiológicas y planes de contingencia para enfermedades de alto impacto en el norte de la ciudad</v>
          </cell>
          <cell r="F47" t="str">
            <v>Desarrollar 1 investigación acerca de la vigilancia epidemilógica de las violencias de género con el fin de profundizar en el tópico diferenciando las diversas violencias que engloba el concepto.</v>
          </cell>
          <cell r="G47" t="str">
            <v>Número de investigaciones acerca de la vigilancia epidemilógica de las violencias de género desarrolladas con el fin de profundizar en el tópico diferenciando las diversas violencias que engloba el concepto.</v>
          </cell>
          <cell r="H47" t="str">
            <v>Sec. Salud y Ambiente</v>
          </cell>
          <cell r="I47" t="str">
            <v>INCREMENTO</v>
          </cell>
          <cell r="J47" t="str">
            <v>No hay meta en el PDT 2020-2023</v>
          </cell>
          <cell r="K47">
            <v>1</v>
          </cell>
          <cell r="L47">
            <v>0</v>
          </cell>
          <cell r="M47">
            <v>0</v>
          </cell>
          <cell r="N47">
            <v>0</v>
          </cell>
          <cell r="O47">
            <v>0</v>
          </cell>
          <cell r="P47">
            <v>0</v>
          </cell>
          <cell r="Q47">
            <v>0</v>
          </cell>
          <cell r="R47">
            <v>1</v>
          </cell>
          <cell r="S47">
            <v>1</v>
          </cell>
          <cell r="T47">
            <v>0</v>
          </cell>
          <cell r="U47">
            <v>0</v>
          </cell>
          <cell r="V47">
            <v>0</v>
          </cell>
          <cell r="W47">
            <v>0</v>
          </cell>
          <cell r="X47">
            <v>0</v>
          </cell>
          <cell r="Y47">
            <v>0</v>
          </cell>
          <cell r="Z47">
            <v>0</v>
          </cell>
          <cell r="AA47">
            <v>0</v>
          </cell>
          <cell r="AB47">
            <v>0</v>
          </cell>
          <cell r="AC47">
            <v>0</v>
          </cell>
          <cell r="AD47">
            <v>0</v>
          </cell>
          <cell r="AE47">
            <v>0</v>
          </cell>
          <cell r="AF47">
            <v>1</v>
          </cell>
          <cell r="AG47">
            <v>1</v>
          </cell>
          <cell r="AH47">
            <v>0</v>
          </cell>
          <cell r="AI47" t="str">
            <v>-</v>
          </cell>
          <cell r="AJ47">
            <v>0</v>
          </cell>
          <cell r="AK47" t="str">
            <v>-</v>
          </cell>
          <cell r="AL47">
            <v>0</v>
          </cell>
          <cell r="AM47" t="str">
            <v>-</v>
          </cell>
          <cell r="AN47">
            <v>0</v>
          </cell>
          <cell r="AO47">
            <v>0</v>
          </cell>
          <cell r="AP47">
            <v>0</v>
          </cell>
          <cell r="AQ47" t="str">
            <v>-</v>
          </cell>
          <cell r="AR47">
            <v>0</v>
          </cell>
          <cell r="AS47" t="str">
            <v>-</v>
          </cell>
          <cell r="AT47">
            <v>0</v>
          </cell>
          <cell r="AU47" t="str">
            <v>-</v>
          </cell>
          <cell r="AV47">
            <v>0</v>
          </cell>
          <cell r="AW47" t="str">
            <v>-</v>
          </cell>
          <cell r="AX47">
            <v>0</v>
          </cell>
          <cell r="AY47" t="str">
            <v>-</v>
          </cell>
          <cell r="AZ47">
            <v>0</v>
          </cell>
          <cell r="BA47" t="str">
            <v>-</v>
          </cell>
          <cell r="BB47">
            <v>0</v>
          </cell>
          <cell r="BC47">
            <v>0</v>
          </cell>
          <cell r="BD47">
            <v>0</v>
          </cell>
          <cell r="BE47">
            <v>0</v>
          </cell>
          <cell r="BF47">
            <v>0</v>
          </cell>
          <cell r="BG47">
            <v>0</v>
          </cell>
          <cell r="BH47">
            <v>0</v>
          </cell>
          <cell r="BI47">
            <v>0</v>
          </cell>
          <cell r="BJ47">
            <v>0</v>
          </cell>
          <cell r="BO47">
            <v>0</v>
          </cell>
          <cell r="BP47">
            <v>0</v>
          </cell>
          <cell r="BQ47">
            <v>0</v>
          </cell>
          <cell r="BR47" t="str">
            <v>-</v>
          </cell>
          <cell r="BS47">
            <v>0</v>
          </cell>
          <cell r="BT47">
            <v>0</v>
          </cell>
          <cell r="BU47">
            <v>0</v>
          </cell>
          <cell r="BV47" t="str">
            <v>-</v>
          </cell>
          <cell r="BW47">
            <v>0</v>
          </cell>
          <cell r="BX47">
            <v>0</v>
          </cell>
          <cell r="BY47">
            <v>0</v>
          </cell>
          <cell r="BZ47" t="str">
            <v>-</v>
          </cell>
          <cell r="CY47">
            <v>0</v>
          </cell>
          <cell r="CZ47">
            <v>0</v>
          </cell>
          <cell r="DA47">
            <v>0</v>
          </cell>
          <cell r="DB47" t="str">
            <v>-</v>
          </cell>
        </row>
        <row r="48">
          <cell r="A48">
            <v>39</v>
          </cell>
          <cell r="B48" t="str">
            <v>2. PROMOVER EL MEJORAMIENTO DEL HÁBITAT URBANO</v>
          </cell>
          <cell r="C48" t="str">
            <v>2.1. ENTORNOS SOCIALES SALUDABLES</v>
          </cell>
          <cell r="D48" t="str">
            <v>2.1.2. CIUDAD NORTE, CIUDAD SALUDABLE</v>
          </cell>
          <cell r="E48" t="str">
            <v>2.1.2.3. Red de investigaciones epidemiológicas y planes de contingencia para enfermedades de alto impacto en el norte de la ciudad</v>
          </cell>
          <cell r="F48" t="str">
            <v>Implementar y mantener 1 plataforma virtual para visibilizar y hacer el seguimiento del impacto de las violencias de género, la violencia intrafamiliar y otras violencias a modo de piloto del norte de la ciudad.</v>
          </cell>
          <cell r="G48" t="str">
            <v>Número de plataformas virtuales implementadas y mantenidas para visibilizar y hacer el seguimiento del impacto de las violencias de género, la violencia intrafamiliar y otras violencias a modo de piloto del norte de la ciudad.</v>
          </cell>
          <cell r="H48" t="str">
            <v>Sec. Interior</v>
          </cell>
          <cell r="I48" t="str">
            <v>MANTENIMIENTO</v>
          </cell>
          <cell r="J48">
            <v>0</v>
          </cell>
          <cell r="K48">
            <v>1</v>
          </cell>
          <cell r="L48">
            <v>0</v>
          </cell>
          <cell r="M48">
            <v>0</v>
          </cell>
          <cell r="N48">
            <v>0</v>
          </cell>
          <cell r="O48">
            <v>0</v>
          </cell>
          <cell r="P48">
            <v>0</v>
          </cell>
          <cell r="Q48">
            <v>0</v>
          </cell>
          <cell r="R48">
            <v>0</v>
          </cell>
          <cell r="S48">
            <v>0</v>
          </cell>
          <cell r="T48">
            <v>1</v>
          </cell>
          <cell r="U48">
            <v>1</v>
          </cell>
          <cell r="V48">
            <v>1</v>
          </cell>
          <cell r="W48">
            <v>1</v>
          </cell>
          <cell r="X48">
            <v>1</v>
          </cell>
          <cell r="Y48">
            <v>1</v>
          </cell>
          <cell r="Z48">
            <v>1</v>
          </cell>
          <cell r="AA48">
            <v>1</v>
          </cell>
          <cell r="AB48">
            <v>1</v>
          </cell>
          <cell r="AC48">
            <v>1</v>
          </cell>
          <cell r="AD48">
            <v>1</v>
          </cell>
          <cell r="AE48">
            <v>1</v>
          </cell>
          <cell r="AF48">
            <v>1</v>
          </cell>
          <cell r="AG48">
            <v>1</v>
          </cell>
          <cell r="AH48">
            <v>0</v>
          </cell>
          <cell r="AI48" t="str">
            <v>-</v>
          </cell>
          <cell r="AJ48">
            <v>0</v>
          </cell>
          <cell r="AK48" t="str">
            <v>-</v>
          </cell>
          <cell r="AL48">
            <v>0</v>
          </cell>
          <cell r="AM48" t="str">
            <v>-</v>
          </cell>
          <cell r="AN48">
            <v>0</v>
          </cell>
          <cell r="AO48" t="str">
            <v>-</v>
          </cell>
          <cell r="AP48">
            <v>0</v>
          </cell>
          <cell r="AQ48">
            <v>0</v>
          </cell>
          <cell r="AR48">
            <v>0</v>
          </cell>
          <cell r="AS48">
            <v>0</v>
          </cell>
          <cell r="AT48">
            <v>0</v>
          </cell>
          <cell r="AU48">
            <v>0</v>
          </cell>
          <cell r="AV48">
            <v>0</v>
          </cell>
          <cell r="AW48">
            <v>0</v>
          </cell>
          <cell r="AX48">
            <v>0</v>
          </cell>
          <cell r="AY48">
            <v>0</v>
          </cell>
          <cell r="AZ48">
            <v>0</v>
          </cell>
          <cell r="BA48">
            <v>0</v>
          </cell>
          <cell r="BB48">
            <v>0</v>
          </cell>
          <cell r="BC48">
            <v>0</v>
          </cell>
          <cell r="BD48">
            <v>0</v>
          </cell>
          <cell r="BE48">
            <v>0</v>
          </cell>
          <cell r="BF48">
            <v>0</v>
          </cell>
          <cell r="BG48">
            <v>0</v>
          </cell>
          <cell r="BH48">
            <v>0</v>
          </cell>
          <cell r="BI48">
            <v>0</v>
          </cell>
          <cell r="BJ48">
            <v>0</v>
          </cell>
          <cell r="BO48">
            <v>0</v>
          </cell>
          <cell r="BP48">
            <v>0</v>
          </cell>
          <cell r="BQ48">
            <v>0</v>
          </cell>
          <cell r="BR48" t="str">
            <v>-</v>
          </cell>
          <cell r="BS48">
            <v>0</v>
          </cell>
          <cell r="BT48">
            <v>0</v>
          </cell>
          <cell r="BU48">
            <v>0</v>
          </cell>
          <cell r="BV48" t="str">
            <v>-</v>
          </cell>
          <cell r="BW48">
            <v>0</v>
          </cell>
          <cell r="BX48">
            <v>0</v>
          </cell>
          <cell r="BY48">
            <v>0</v>
          </cell>
          <cell r="BZ48" t="str">
            <v>-</v>
          </cell>
          <cell r="CY48">
            <v>0</v>
          </cell>
          <cell r="CZ48">
            <v>0</v>
          </cell>
          <cell r="DA48">
            <v>0</v>
          </cell>
          <cell r="DB48" t="str">
            <v>-</v>
          </cell>
        </row>
        <row r="49">
          <cell r="A49">
            <v>40</v>
          </cell>
          <cell r="B49" t="str">
            <v>2. PROMOVER EL MEJORAMIENTO DEL HÁBITAT URBANO</v>
          </cell>
          <cell r="C49" t="str">
            <v>2.1. ENTORNOS SOCIALES SALUDABLES</v>
          </cell>
          <cell r="D49" t="str">
            <v>2.1.2. CIUDAD NORTE, CIUDAD SALUDABLE</v>
          </cell>
          <cell r="E49" t="str">
            <v>2.1.2.3. Red de investigaciones epidemiológicas y planes de contingencia para enfermedades de alto impacto en el norte de la ciudad</v>
          </cell>
          <cell r="F49" t="str">
            <v>Diseñar y ejecutar 8 campañas para promover una vida saludable en el norte de la ciudad.</v>
          </cell>
          <cell r="G49" t="str">
            <v xml:space="preserve">Número de campañas diseñadas y ejecutadas para promover una vida saludable en el norte de la ciudad. </v>
          </cell>
          <cell r="H49" t="str">
            <v>Sec. Salud y Ambiente</v>
          </cell>
          <cell r="I49" t="str">
            <v>INCREMENTO</v>
          </cell>
          <cell r="J49" t="str">
            <v>Mantener el Plan de acción intersectorial de entornos saludables PAIE con población víctima del conflicto interno armado.</v>
          </cell>
          <cell r="K49">
            <v>8</v>
          </cell>
          <cell r="L49">
            <v>0</v>
          </cell>
          <cell r="M49">
            <v>0</v>
          </cell>
          <cell r="N49">
            <v>0</v>
          </cell>
          <cell r="O49">
            <v>0</v>
          </cell>
          <cell r="P49">
            <v>1</v>
          </cell>
          <cell r="Q49">
            <v>0.125</v>
          </cell>
          <cell r="R49">
            <v>1</v>
          </cell>
          <cell r="S49">
            <v>0.125</v>
          </cell>
          <cell r="T49">
            <v>1</v>
          </cell>
          <cell r="U49">
            <v>0.125</v>
          </cell>
          <cell r="V49">
            <v>1</v>
          </cell>
          <cell r="W49">
            <v>0.125</v>
          </cell>
          <cell r="X49">
            <v>1</v>
          </cell>
          <cell r="Y49">
            <v>0.125</v>
          </cell>
          <cell r="Z49">
            <v>1</v>
          </cell>
          <cell r="AA49">
            <v>0.125</v>
          </cell>
          <cell r="AB49">
            <v>1</v>
          </cell>
          <cell r="AC49">
            <v>0.125</v>
          </cell>
          <cell r="AD49">
            <v>1</v>
          </cell>
          <cell r="AE49">
            <v>0.125</v>
          </cell>
          <cell r="AF49">
            <v>1</v>
          </cell>
          <cell r="AG49">
            <v>8</v>
          </cell>
          <cell r="AH49">
            <v>0</v>
          </cell>
          <cell r="AI49" t="str">
            <v>-</v>
          </cell>
          <cell r="AJ49">
            <v>0</v>
          </cell>
          <cell r="AK49" t="str">
            <v>-</v>
          </cell>
          <cell r="AL49">
            <v>1</v>
          </cell>
          <cell r="AM49">
            <v>1</v>
          </cell>
          <cell r="AN49">
            <v>0.5</v>
          </cell>
          <cell r="AO49">
            <v>0.5</v>
          </cell>
          <cell r="AP49">
            <v>0</v>
          </cell>
          <cell r="AQ49">
            <v>0</v>
          </cell>
          <cell r="AR49">
            <v>0</v>
          </cell>
          <cell r="AS49">
            <v>0</v>
          </cell>
          <cell r="AT49">
            <v>0</v>
          </cell>
          <cell r="AU49">
            <v>0</v>
          </cell>
          <cell r="AV49">
            <v>0</v>
          </cell>
          <cell r="AW49">
            <v>0</v>
          </cell>
          <cell r="AX49">
            <v>0</v>
          </cell>
          <cell r="AY49">
            <v>0</v>
          </cell>
          <cell r="AZ49">
            <v>0</v>
          </cell>
          <cell r="BA49">
            <v>0</v>
          </cell>
          <cell r="BB49">
            <v>0</v>
          </cell>
          <cell r="BC49">
            <v>0</v>
          </cell>
          <cell r="BD49">
            <v>0.1875</v>
          </cell>
          <cell r="BE49">
            <v>0.1875</v>
          </cell>
          <cell r="BF49">
            <v>0</v>
          </cell>
          <cell r="BG49">
            <v>0</v>
          </cell>
          <cell r="BH49">
            <v>1.5</v>
          </cell>
          <cell r="BI49">
            <v>0.1875</v>
          </cell>
          <cell r="BJ49">
            <v>0.1875</v>
          </cell>
          <cell r="BO49">
            <v>0</v>
          </cell>
          <cell r="BP49">
            <v>0</v>
          </cell>
          <cell r="BQ49">
            <v>0</v>
          </cell>
          <cell r="BR49" t="str">
            <v>-</v>
          </cell>
          <cell r="BS49">
            <v>5000000</v>
          </cell>
          <cell r="BT49">
            <v>5000000</v>
          </cell>
          <cell r="BU49">
            <v>0</v>
          </cell>
          <cell r="BV49">
            <v>1</v>
          </cell>
          <cell r="BW49">
            <v>20000000</v>
          </cell>
          <cell r="BX49">
            <v>20000000</v>
          </cell>
          <cell r="BY49">
            <v>0</v>
          </cell>
          <cell r="BZ49">
            <v>1</v>
          </cell>
          <cell r="CY49">
            <v>25000000</v>
          </cell>
          <cell r="CZ49">
            <v>25000000</v>
          </cell>
          <cell r="DA49">
            <v>0</v>
          </cell>
          <cell r="DB49">
            <v>1</v>
          </cell>
        </row>
        <row r="50">
          <cell r="A50">
            <v>41</v>
          </cell>
          <cell r="B50" t="str">
            <v>2. PROMOVER EL MEJORAMIENTO DEL HÁBITAT URBANO</v>
          </cell>
          <cell r="C50" t="str">
            <v>2.1. ENTORNOS SOCIALES SALUDABLES</v>
          </cell>
          <cell r="D50" t="str">
            <v>2.1.2. CIUDAD NORTE, CIUDAD SALUDABLE</v>
          </cell>
          <cell r="E50" t="str">
            <v>2.1.2.3. Red de investigaciones epidemiológicas y planes de contingencia para enfermedades de alto impacto en el norte de la ciudad</v>
          </cell>
          <cell r="F50" t="str">
            <v>Desarrollar 2 investigaciones epidemiológicas acerca del impacto del entorno en la salud de la población del norte.</v>
          </cell>
          <cell r="G50" t="str">
            <v>Número de investigaciones epidemiológicas desarrolladas acerca del impacto del entorno en la salud de la población del norte.</v>
          </cell>
          <cell r="H50" t="str">
            <v>Sec. Salud y Ambiente</v>
          </cell>
          <cell r="I50" t="str">
            <v>INCREMENTO</v>
          </cell>
          <cell r="J50" t="str">
            <v>No hay meta en el PDT 2020-2023</v>
          </cell>
          <cell r="K50">
            <v>2</v>
          </cell>
          <cell r="L50">
            <v>0</v>
          </cell>
          <cell r="M50">
            <v>0</v>
          </cell>
          <cell r="N50">
            <v>0</v>
          </cell>
          <cell r="O50">
            <v>0</v>
          </cell>
          <cell r="P50">
            <v>1</v>
          </cell>
          <cell r="Q50">
            <v>0.5</v>
          </cell>
          <cell r="R50">
            <v>0</v>
          </cell>
          <cell r="S50">
            <v>0</v>
          </cell>
          <cell r="T50">
            <v>0</v>
          </cell>
          <cell r="U50">
            <v>0</v>
          </cell>
          <cell r="V50">
            <v>1</v>
          </cell>
          <cell r="W50">
            <v>0.5</v>
          </cell>
          <cell r="X50">
            <v>0</v>
          </cell>
          <cell r="Y50">
            <v>0</v>
          </cell>
          <cell r="Z50">
            <v>0</v>
          </cell>
          <cell r="AA50">
            <v>0</v>
          </cell>
          <cell r="AB50">
            <v>0</v>
          </cell>
          <cell r="AC50">
            <v>0</v>
          </cell>
          <cell r="AD50">
            <v>0</v>
          </cell>
          <cell r="AE50">
            <v>0</v>
          </cell>
          <cell r="AF50">
            <v>1</v>
          </cell>
          <cell r="AG50">
            <v>2</v>
          </cell>
          <cell r="AH50">
            <v>0</v>
          </cell>
          <cell r="AI50" t="str">
            <v>-</v>
          </cell>
          <cell r="AJ50">
            <v>0</v>
          </cell>
          <cell r="AK50" t="str">
            <v>-</v>
          </cell>
          <cell r="AL50">
            <v>0</v>
          </cell>
          <cell r="AM50">
            <v>0</v>
          </cell>
          <cell r="AN50">
            <v>0</v>
          </cell>
          <cell r="AO50" t="str">
            <v>-</v>
          </cell>
          <cell r="AP50">
            <v>0</v>
          </cell>
          <cell r="AQ50" t="str">
            <v>-</v>
          </cell>
          <cell r="AR50">
            <v>0</v>
          </cell>
          <cell r="AS50">
            <v>0</v>
          </cell>
          <cell r="AT50">
            <v>0</v>
          </cell>
          <cell r="AU50" t="str">
            <v>-</v>
          </cell>
          <cell r="AV50">
            <v>0</v>
          </cell>
          <cell r="AW50" t="str">
            <v>-</v>
          </cell>
          <cell r="AX50">
            <v>0</v>
          </cell>
          <cell r="AY50" t="str">
            <v>-</v>
          </cell>
          <cell r="AZ50">
            <v>0</v>
          </cell>
          <cell r="BA50" t="str">
            <v>-</v>
          </cell>
          <cell r="BB50">
            <v>0</v>
          </cell>
          <cell r="BC50">
            <v>0</v>
          </cell>
          <cell r="BD50">
            <v>0</v>
          </cell>
          <cell r="BE50">
            <v>0</v>
          </cell>
          <cell r="BF50">
            <v>0</v>
          </cell>
          <cell r="BG50">
            <v>0</v>
          </cell>
          <cell r="BH50">
            <v>0</v>
          </cell>
          <cell r="BI50">
            <v>0</v>
          </cell>
          <cell r="BJ50">
            <v>0</v>
          </cell>
          <cell r="BO50">
            <v>0</v>
          </cell>
          <cell r="BP50">
            <v>0</v>
          </cell>
          <cell r="BQ50">
            <v>0</v>
          </cell>
          <cell r="BR50" t="str">
            <v>-</v>
          </cell>
          <cell r="BS50">
            <v>0</v>
          </cell>
          <cell r="BT50">
            <v>0</v>
          </cell>
          <cell r="BU50">
            <v>0</v>
          </cell>
          <cell r="BV50" t="str">
            <v>-</v>
          </cell>
          <cell r="BW50">
            <v>0</v>
          </cell>
          <cell r="BX50">
            <v>0</v>
          </cell>
          <cell r="BY50">
            <v>0</v>
          </cell>
          <cell r="BZ50" t="str">
            <v>-</v>
          </cell>
          <cell r="CY50">
            <v>0</v>
          </cell>
          <cell r="CZ50">
            <v>0</v>
          </cell>
          <cell r="DA50">
            <v>0</v>
          </cell>
          <cell r="DB50" t="str">
            <v>-</v>
          </cell>
        </row>
        <row r="51">
          <cell r="A51">
            <v>42</v>
          </cell>
          <cell r="B51" t="str">
            <v>2. PROMOVER EL MEJORAMIENTO DEL HÁBITAT URBANO</v>
          </cell>
          <cell r="C51" t="str">
            <v>2.1. ENTORNOS SOCIALES SALUDABLES</v>
          </cell>
          <cell r="D51" t="str">
            <v>2.1.2. CIUDAD NORTE, CIUDAD SALUDABLE</v>
          </cell>
          <cell r="E51" t="str">
            <v>2.1.2.3. Red de investigaciones epidemiológicas y planes de contingencia para enfermedades de alto impacto en el norte de la ciudad</v>
          </cell>
          <cell r="F51" t="str">
            <v>Realizar 24 talleres y/o capacitaciones para la prevención de enfermedades de alto impacto en la población del norte en instituciones educativas y centos de salud.</v>
          </cell>
          <cell r="G51" t="str">
            <v>Número de talleres y/o capacitaciones realizadaspara la prevención de enfermedades de alto impacto en la población del norte en instituciones educativas y centos de salud.</v>
          </cell>
          <cell r="H51" t="str">
            <v>Sec. Salud y Ambiente</v>
          </cell>
          <cell r="I51" t="str">
            <v>INCREMENTO</v>
          </cell>
          <cell r="J51" t="str">
            <v>Mantener 2 estrategias de gestión integral para prevención y control de enfermedades endemoepidémicas y emergentes, reemergentes y desatendidas.</v>
          </cell>
          <cell r="K51">
            <v>24</v>
          </cell>
          <cell r="L51">
            <v>0</v>
          </cell>
          <cell r="M51">
            <v>0</v>
          </cell>
          <cell r="N51">
            <v>0</v>
          </cell>
          <cell r="O51">
            <v>0</v>
          </cell>
          <cell r="P51">
            <v>3</v>
          </cell>
          <cell r="Q51">
            <v>0.125</v>
          </cell>
          <cell r="R51">
            <v>3</v>
          </cell>
          <cell r="S51">
            <v>0.125</v>
          </cell>
          <cell r="T51">
            <v>3</v>
          </cell>
          <cell r="U51">
            <v>0.125</v>
          </cell>
          <cell r="V51">
            <v>3</v>
          </cell>
          <cell r="W51">
            <v>0.125</v>
          </cell>
          <cell r="X51">
            <v>3</v>
          </cell>
          <cell r="Y51">
            <v>0.125</v>
          </cell>
          <cell r="Z51">
            <v>3</v>
          </cell>
          <cell r="AA51">
            <v>0.125</v>
          </cell>
          <cell r="AB51">
            <v>3</v>
          </cell>
          <cell r="AC51">
            <v>0.125</v>
          </cell>
          <cell r="AD51">
            <v>3</v>
          </cell>
          <cell r="AE51">
            <v>0.125</v>
          </cell>
          <cell r="AF51">
            <v>1</v>
          </cell>
          <cell r="AG51">
            <v>24</v>
          </cell>
          <cell r="AH51">
            <v>0</v>
          </cell>
          <cell r="AI51" t="str">
            <v>-</v>
          </cell>
          <cell r="AJ51">
            <v>0</v>
          </cell>
          <cell r="AK51" t="str">
            <v>-</v>
          </cell>
          <cell r="AL51">
            <v>3</v>
          </cell>
          <cell r="AM51">
            <v>1</v>
          </cell>
          <cell r="AN51">
            <v>2</v>
          </cell>
          <cell r="AO51">
            <v>0.66666666666666663</v>
          </cell>
          <cell r="AP51">
            <v>0</v>
          </cell>
          <cell r="AQ51">
            <v>0</v>
          </cell>
          <cell r="AR51">
            <v>0</v>
          </cell>
          <cell r="AS51">
            <v>0</v>
          </cell>
          <cell r="AT51">
            <v>0</v>
          </cell>
          <cell r="AU51">
            <v>0</v>
          </cell>
          <cell r="AV51">
            <v>0</v>
          </cell>
          <cell r="AW51">
            <v>0</v>
          </cell>
          <cell r="AX51">
            <v>0</v>
          </cell>
          <cell r="AY51">
            <v>0</v>
          </cell>
          <cell r="AZ51">
            <v>0</v>
          </cell>
          <cell r="BA51">
            <v>0</v>
          </cell>
          <cell r="BB51">
            <v>0</v>
          </cell>
          <cell r="BC51">
            <v>0</v>
          </cell>
          <cell r="BD51">
            <v>0.20833333333333334</v>
          </cell>
          <cell r="BE51">
            <v>0.20833333333333334</v>
          </cell>
          <cell r="BF51">
            <v>0</v>
          </cell>
          <cell r="BG51">
            <v>0</v>
          </cell>
          <cell r="BH51">
            <v>5</v>
          </cell>
          <cell r="BI51">
            <v>0.20833333333333334</v>
          </cell>
          <cell r="BJ51">
            <v>0.20833333333333334</v>
          </cell>
          <cell r="BO51">
            <v>0</v>
          </cell>
          <cell r="BP51">
            <v>0</v>
          </cell>
          <cell r="BQ51">
            <v>0</v>
          </cell>
          <cell r="BR51" t="str">
            <v>-</v>
          </cell>
          <cell r="BS51">
            <v>90000000</v>
          </cell>
          <cell r="BT51">
            <v>90000000</v>
          </cell>
          <cell r="BU51">
            <v>0</v>
          </cell>
          <cell r="BV51">
            <v>1</v>
          </cell>
          <cell r="BW51">
            <v>60000000</v>
          </cell>
          <cell r="BX51">
            <v>60000000</v>
          </cell>
          <cell r="BY51">
            <v>0</v>
          </cell>
          <cell r="BZ51">
            <v>1</v>
          </cell>
          <cell r="CY51">
            <v>150000000</v>
          </cell>
          <cell r="CZ51">
            <v>150000000</v>
          </cell>
          <cell r="DA51">
            <v>0</v>
          </cell>
          <cell r="DB51">
            <v>1</v>
          </cell>
        </row>
        <row r="52">
          <cell r="A52">
            <v>43</v>
          </cell>
          <cell r="B52" t="str">
            <v>2. PROMOVER EL MEJORAMIENTO DEL HÁBITAT URBANO</v>
          </cell>
          <cell r="C52" t="str">
            <v>2.1. ENTORNOS SOCIALES SALUDABLES</v>
          </cell>
          <cell r="D52" t="str">
            <v>2.1.2. CIUDAD NORTE, CIUDAD SALUDABLE</v>
          </cell>
          <cell r="E52" t="str">
            <v>2.1.2.4. Práctica del deporte para la promoción de la salud</v>
          </cell>
          <cell r="F52" t="str">
            <v>Crear y mantener 10 grupos para la prácica de la actividad física regular.</v>
          </cell>
          <cell r="G52" t="str">
            <v>Número de grupos creados y/o mantenidos para la prácica de la actividad física regular.</v>
          </cell>
          <cell r="H52" t="str">
            <v>INDERBU</v>
          </cell>
          <cell r="I52" t="str">
            <v>MANTENIMIENTO</v>
          </cell>
          <cell r="J52" t="str">
            <v>Mantener 104 grupos comunitarios para la práctica de la actividad física regular que genere hábitos y estilos de vida saludables en ágoras, parques y canchas.</v>
          </cell>
          <cell r="K52">
            <v>10</v>
          </cell>
          <cell r="L52">
            <v>10</v>
          </cell>
          <cell r="M52">
            <v>1</v>
          </cell>
          <cell r="N52">
            <v>10</v>
          </cell>
          <cell r="O52">
            <v>1</v>
          </cell>
          <cell r="P52">
            <v>10</v>
          </cell>
          <cell r="Q52">
            <v>1</v>
          </cell>
          <cell r="R52">
            <v>10</v>
          </cell>
          <cell r="S52">
            <v>1</v>
          </cell>
          <cell r="T52">
            <v>10</v>
          </cell>
          <cell r="U52">
            <v>1</v>
          </cell>
          <cell r="V52">
            <v>10</v>
          </cell>
          <cell r="W52">
            <v>1</v>
          </cell>
          <cell r="X52">
            <v>10</v>
          </cell>
          <cell r="Y52">
            <v>1</v>
          </cell>
          <cell r="Z52">
            <v>10</v>
          </cell>
          <cell r="AA52">
            <v>1</v>
          </cell>
          <cell r="AB52">
            <v>10</v>
          </cell>
          <cell r="AC52">
            <v>1</v>
          </cell>
          <cell r="AD52">
            <v>10</v>
          </cell>
          <cell r="AE52">
            <v>1</v>
          </cell>
          <cell r="AF52">
            <v>1</v>
          </cell>
          <cell r="AG52">
            <v>10</v>
          </cell>
          <cell r="AH52">
            <v>10</v>
          </cell>
          <cell r="AI52">
            <v>1</v>
          </cell>
          <cell r="AJ52">
            <v>16</v>
          </cell>
          <cell r="AK52">
            <v>1</v>
          </cell>
          <cell r="AL52">
            <v>28</v>
          </cell>
          <cell r="AM52">
            <v>1</v>
          </cell>
          <cell r="AN52">
            <v>11</v>
          </cell>
          <cell r="AO52">
            <v>1</v>
          </cell>
          <cell r="AP52">
            <v>0</v>
          </cell>
          <cell r="AQ52">
            <v>0</v>
          </cell>
          <cell r="AR52">
            <v>0</v>
          </cell>
          <cell r="AS52">
            <v>0</v>
          </cell>
          <cell r="AT52">
            <v>0</v>
          </cell>
          <cell r="AU52">
            <v>0</v>
          </cell>
          <cell r="AV52">
            <v>0</v>
          </cell>
          <cell r="AW52">
            <v>0</v>
          </cell>
          <cell r="AX52">
            <v>0</v>
          </cell>
          <cell r="AY52">
            <v>0</v>
          </cell>
          <cell r="AZ52">
            <v>0</v>
          </cell>
          <cell r="BA52">
            <v>0</v>
          </cell>
          <cell r="BB52">
            <v>1.3</v>
          </cell>
          <cell r="BC52">
            <v>1</v>
          </cell>
          <cell r="BD52">
            <v>0.97499999999999998</v>
          </cell>
          <cell r="BE52">
            <v>0.97499999999999998</v>
          </cell>
          <cell r="BF52">
            <v>0</v>
          </cell>
          <cell r="BG52">
            <v>0</v>
          </cell>
          <cell r="BH52">
            <v>6.5</v>
          </cell>
          <cell r="BI52">
            <v>0.65</v>
          </cell>
          <cell r="BJ52">
            <v>0.65</v>
          </cell>
          <cell r="BO52">
            <v>250000000</v>
          </cell>
          <cell r="BP52">
            <v>196000000</v>
          </cell>
          <cell r="BQ52">
            <v>0</v>
          </cell>
          <cell r="BR52">
            <v>0.78400000000000003</v>
          </cell>
          <cell r="BS52">
            <v>70000000</v>
          </cell>
          <cell r="BT52">
            <v>70000000</v>
          </cell>
          <cell r="BU52">
            <v>0</v>
          </cell>
          <cell r="BV52">
            <v>1</v>
          </cell>
          <cell r="BW52">
            <v>58200000</v>
          </cell>
          <cell r="BX52">
            <v>24600000</v>
          </cell>
          <cell r="BY52">
            <v>0</v>
          </cell>
          <cell r="BZ52">
            <v>0.42268041237113402</v>
          </cell>
          <cell r="CY52">
            <v>378200000</v>
          </cell>
          <cell r="CZ52">
            <v>290600000</v>
          </cell>
          <cell r="DA52">
            <v>250000000</v>
          </cell>
          <cell r="DB52">
            <v>0.76837652035959814</v>
          </cell>
        </row>
        <row r="53">
          <cell r="A53">
            <v>44</v>
          </cell>
          <cell r="B53" t="str">
            <v>2. PROMOVER EL MEJORAMIENTO DEL HÁBITAT URBANO</v>
          </cell>
          <cell r="C53" t="str">
            <v>2.1. ENTORNOS SOCIALES SALUDABLES</v>
          </cell>
          <cell r="D53" t="str">
            <v>2.1.2. CIUDAD NORTE, CIUDAD SALUDABLE</v>
          </cell>
          <cell r="E53" t="str">
            <v>2.1.2.4. Práctica del deporte para la promoción de la salud</v>
          </cell>
          <cell r="F53" t="str">
            <v>Realizar 120 actividades de vías activas y saludables (caminatas, recreovías o ciclopaseos) en las rutas y senderos ecológicos del norte de la ciudad.</v>
          </cell>
          <cell r="G53" t="str">
            <v>Número de actividades de vías activas y saludables (caminatas, recreovías o ciclopaseos) realizadas en las rutas y senderos ecológicos del norte de la ciudad.</v>
          </cell>
          <cell r="H53" t="str">
            <v>INDERBU</v>
          </cell>
          <cell r="I53" t="str">
            <v>INCREMENTO</v>
          </cell>
          <cell r="J53" t="str">
            <v>Realizar 350 eventos de hábitos de vida saludable (recreovías, ciclovías, ciclopaseos y caminatas ecológicas por senderos y cerros)</v>
          </cell>
          <cell r="K53">
            <v>120</v>
          </cell>
          <cell r="L53">
            <v>12</v>
          </cell>
          <cell r="M53">
            <v>0.1</v>
          </cell>
          <cell r="N53">
            <v>12</v>
          </cell>
          <cell r="O53">
            <v>0.1</v>
          </cell>
          <cell r="P53">
            <v>12</v>
          </cell>
          <cell r="Q53">
            <v>0.1</v>
          </cell>
          <cell r="R53">
            <v>5</v>
          </cell>
          <cell r="S53">
            <v>4.1666666666666664E-2</v>
          </cell>
          <cell r="T53">
            <v>7</v>
          </cell>
          <cell r="U53">
            <v>5.8333333333333334E-2</v>
          </cell>
          <cell r="V53">
            <v>14</v>
          </cell>
          <cell r="W53">
            <v>0.11666666666666667</v>
          </cell>
          <cell r="X53">
            <v>14</v>
          </cell>
          <cell r="Y53">
            <v>0.11666666666666667</v>
          </cell>
          <cell r="Z53">
            <v>14</v>
          </cell>
          <cell r="AA53">
            <v>0.11666666666666667</v>
          </cell>
          <cell r="AB53">
            <v>15</v>
          </cell>
          <cell r="AC53">
            <v>0.125</v>
          </cell>
          <cell r="AD53">
            <v>15</v>
          </cell>
          <cell r="AE53">
            <v>0.125</v>
          </cell>
          <cell r="AF53">
            <v>1</v>
          </cell>
          <cell r="AG53">
            <v>120</v>
          </cell>
          <cell r="AH53">
            <v>12</v>
          </cell>
          <cell r="AI53">
            <v>1</v>
          </cell>
          <cell r="AJ53">
            <v>5</v>
          </cell>
          <cell r="AK53">
            <v>0.41666666666666669</v>
          </cell>
          <cell r="AL53">
            <v>4</v>
          </cell>
          <cell r="AM53">
            <v>0.33333333333333331</v>
          </cell>
          <cell r="AN53">
            <v>0</v>
          </cell>
          <cell r="AO53">
            <v>0</v>
          </cell>
          <cell r="AP53">
            <v>0</v>
          </cell>
          <cell r="AQ53">
            <v>0</v>
          </cell>
          <cell r="AR53">
            <v>0</v>
          </cell>
          <cell r="AS53">
            <v>0</v>
          </cell>
          <cell r="AT53">
            <v>0</v>
          </cell>
          <cell r="AU53">
            <v>0</v>
          </cell>
          <cell r="AV53">
            <v>0</v>
          </cell>
          <cell r="AW53">
            <v>0</v>
          </cell>
          <cell r="AX53">
            <v>0</v>
          </cell>
          <cell r="AY53">
            <v>0</v>
          </cell>
          <cell r="AZ53">
            <v>0</v>
          </cell>
          <cell r="BA53">
            <v>0</v>
          </cell>
          <cell r="BB53">
            <v>0.14166666666666666</v>
          </cell>
          <cell r="BC53">
            <v>0.14166666666666666</v>
          </cell>
          <cell r="BD53">
            <v>3.3333333333333333E-2</v>
          </cell>
          <cell r="BE53">
            <v>3.3333333333333333E-2</v>
          </cell>
          <cell r="BF53">
            <v>0</v>
          </cell>
          <cell r="BG53">
            <v>0</v>
          </cell>
          <cell r="BH53">
            <v>21</v>
          </cell>
          <cell r="BI53">
            <v>0.17499999999999999</v>
          </cell>
          <cell r="BJ53">
            <v>0.17499999999999999</v>
          </cell>
          <cell r="BO53">
            <v>200000000</v>
          </cell>
          <cell r="BP53">
            <v>123300000</v>
          </cell>
          <cell r="BQ53">
            <v>0</v>
          </cell>
          <cell r="BR53">
            <v>0.61650000000000005</v>
          </cell>
          <cell r="BS53">
            <v>0</v>
          </cell>
          <cell r="BT53">
            <v>0</v>
          </cell>
          <cell r="BU53">
            <v>0</v>
          </cell>
          <cell r="BV53" t="str">
            <v>-</v>
          </cell>
          <cell r="BW53">
            <v>13500000</v>
          </cell>
          <cell r="BX53">
            <v>0</v>
          </cell>
          <cell r="BY53">
            <v>0</v>
          </cell>
          <cell r="BZ53">
            <v>0</v>
          </cell>
          <cell r="CY53">
            <v>213500000</v>
          </cell>
          <cell r="CZ53">
            <v>123300000</v>
          </cell>
          <cell r="DA53">
            <v>200000000</v>
          </cell>
          <cell r="DB53">
            <v>0.57751756440281032</v>
          </cell>
        </row>
        <row r="54">
          <cell r="A54">
            <v>45</v>
          </cell>
          <cell r="B54" t="str">
            <v>2. PROMOVER EL MEJORAMIENTO DEL HÁBITAT URBANO</v>
          </cell>
          <cell r="C54" t="str">
            <v>2.1. ENTORNOS SOCIALES SALUDABLES</v>
          </cell>
          <cell r="D54" t="str">
            <v>2.1.2. CIUDAD NORTE, CIUDAD SALUDABLE</v>
          </cell>
          <cell r="E54" t="str">
            <v>2.1.2.4. Práctica del deporte para la promoción de la salud</v>
          </cell>
          <cell r="F54" t="str">
            <v>Realizar 10 festivales deportivos para toda la ciudad en el norte.</v>
          </cell>
          <cell r="G54" t="str">
            <v>Número de festivales deportivos realizados para toda la ciudad en el norte.</v>
          </cell>
          <cell r="H54" t="str">
            <v>INDERBU</v>
          </cell>
          <cell r="I54" t="str">
            <v>INCREMENTO</v>
          </cell>
          <cell r="J54" t="str">
            <v>Desarrollar 144 eventos recreativos y deportivos para las comunidades bumanguesas, incluidas las vacaciones creativas para infancia.</v>
          </cell>
          <cell r="K54">
            <v>10</v>
          </cell>
          <cell r="L54">
            <v>1</v>
          </cell>
          <cell r="M54">
            <v>0.1</v>
          </cell>
          <cell r="N54">
            <v>1</v>
          </cell>
          <cell r="O54">
            <v>0.1</v>
          </cell>
          <cell r="P54">
            <v>1</v>
          </cell>
          <cell r="Q54">
            <v>0.1</v>
          </cell>
          <cell r="R54">
            <v>0</v>
          </cell>
          <cell r="S54">
            <v>0</v>
          </cell>
          <cell r="T54">
            <v>2</v>
          </cell>
          <cell r="U54">
            <v>0.2</v>
          </cell>
          <cell r="V54">
            <v>1</v>
          </cell>
          <cell r="W54">
            <v>0.1</v>
          </cell>
          <cell r="X54">
            <v>1</v>
          </cell>
          <cell r="Y54">
            <v>0.1</v>
          </cell>
          <cell r="Z54">
            <v>1</v>
          </cell>
          <cell r="AA54">
            <v>0.1</v>
          </cell>
          <cell r="AB54">
            <v>1</v>
          </cell>
          <cell r="AC54">
            <v>0.1</v>
          </cell>
          <cell r="AD54">
            <v>1</v>
          </cell>
          <cell r="AE54">
            <v>0.1</v>
          </cell>
          <cell r="AF54">
            <v>1</v>
          </cell>
          <cell r="AG54">
            <v>10</v>
          </cell>
          <cell r="AH54">
            <v>1</v>
          </cell>
          <cell r="AI54">
            <v>1</v>
          </cell>
          <cell r="AJ54">
            <v>1</v>
          </cell>
          <cell r="AK54">
            <v>1</v>
          </cell>
          <cell r="AL54">
            <v>0</v>
          </cell>
          <cell r="AM54">
            <v>0</v>
          </cell>
          <cell r="AN54">
            <v>0</v>
          </cell>
          <cell r="AO54" t="str">
            <v>-</v>
          </cell>
          <cell r="AP54">
            <v>0</v>
          </cell>
          <cell r="AQ54">
            <v>0</v>
          </cell>
          <cell r="AR54">
            <v>0</v>
          </cell>
          <cell r="AS54">
            <v>0</v>
          </cell>
          <cell r="AT54">
            <v>0</v>
          </cell>
          <cell r="AU54">
            <v>0</v>
          </cell>
          <cell r="AV54">
            <v>0</v>
          </cell>
          <cell r="AW54">
            <v>0</v>
          </cell>
          <cell r="AX54">
            <v>0</v>
          </cell>
          <cell r="AY54">
            <v>0</v>
          </cell>
          <cell r="AZ54">
            <v>0</v>
          </cell>
          <cell r="BA54">
            <v>0</v>
          </cell>
          <cell r="BB54">
            <v>0.2</v>
          </cell>
          <cell r="BC54">
            <v>0.2</v>
          </cell>
          <cell r="BD54">
            <v>0</v>
          </cell>
          <cell r="BE54">
            <v>0</v>
          </cell>
          <cell r="BF54">
            <v>0</v>
          </cell>
          <cell r="BG54">
            <v>0</v>
          </cell>
          <cell r="BH54">
            <v>2</v>
          </cell>
          <cell r="BI54">
            <v>0.2</v>
          </cell>
          <cell r="BJ54">
            <v>0.2</v>
          </cell>
          <cell r="BO54">
            <v>20000000</v>
          </cell>
          <cell r="BP54">
            <v>0</v>
          </cell>
          <cell r="BQ54">
            <v>0</v>
          </cell>
          <cell r="BR54">
            <v>0</v>
          </cell>
          <cell r="BS54">
            <v>0</v>
          </cell>
          <cell r="BT54">
            <v>0</v>
          </cell>
          <cell r="BU54">
            <v>0</v>
          </cell>
          <cell r="BV54" t="str">
            <v>-</v>
          </cell>
          <cell r="BW54">
            <v>0</v>
          </cell>
          <cell r="BX54">
            <v>0</v>
          </cell>
          <cell r="BY54">
            <v>0</v>
          </cell>
          <cell r="BZ54" t="str">
            <v>-</v>
          </cell>
          <cell r="CY54">
            <v>20000000</v>
          </cell>
          <cell r="CZ54">
            <v>0</v>
          </cell>
          <cell r="DA54">
            <v>20000000</v>
          </cell>
          <cell r="DB54">
            <v>0</v>
          </cell>
        </row>
        <row r="55">
          <cell r="A55">
            <v>46</v>
          </cell>
          <cell r="B55" t="str">
            <v>2. PROMOVER EL MEJORAMIENTO DEL HÁBITAT URBANO</v>
          </cell>
          <cell r="C55" t="str">
            <v>2.1. ENTORNOS SOCIALES SALUDABLES</v>
          </cell>
          <cell r="D55" t="str">
            <v>2.1.2. CIUDAD NORTE, CIUDAD SALUDABLE</v>
          </cell>
          <cell r="E55" t="str">
            <v>2.1.2.4. Práctica del deporte para la promoción de la salud</v>
          </cell>
          <cell r="F55" t="str">
            <v>Apoyar 9 iniciativas comunitarias deportivas y recreativas.</v>
          </cell>
          <cell r="G55" t="str">
            <v>Número de iniciativas comunitarias deportivas y recreativas apoyadas.</v>
          </cell>
          <cell r="H55" t="str">
            <v>INDERBU</v>
          </cell>
          <cell r="I55" t="str">
            <v>INCREMENTO</v>
          </cell>
          <cell r="J55" t="str">
            <v>Apoyar 80 iniciativas de organismos del deporte asociado, grupos diferenciales y de comunidades generales.</v>
          </cell>
          <cell r="K55">
            <v>9</v>
          </cell>
          <cell r="L55">
            <v>0</v>
          </cell>
          <cell r="M55">
            <v>0</v>
          </cell>
          <cell r="N55">
            <v>1</v>
          </cell>
          <cell r="O55">
            <v>0.1111111111111111</v>
          </cell>
          <cell r="P55">
            <v>1</v>
          </cell>
          <cell r="Q55">
            <v>0.1111111111111111</v>
          </cell>
          <cell r="R55">
            <v>1</v>
          </cell>
          <cell r="S55">
            <v>0.1111111111111111</v>
          </cell>
          <cell r="T55">
            <v>1</v>
          </cell>
          <cell r="U55">
            <v>0.1111111111111111</v>
          </cell>
          <cell r="V55">
            <v>1</v>
          </cell>
          <cell r="W55">
            <v>0.1111111111111111</v>
          </cell>
          <cell r="X55">
            <v>1</v>
          </cell>
          <cell r="Y55">
            <v>0.1111111111111111</v>
          </cell>
          <cell r="Z55">
            <v>1</v>
          </cell>
          <cell r="AA55">
            <v>0.1111111111111111</v>
          </cell>
          <cell r="AB55">
            <v>1</v>
          </cell>
          <cell r="AC55">
            <v>0.1111111111111111</v>
          </cell>
          <cell r="AD55">
            <v>1</v>
          </cell>
          <cell r="AE55">
            <v>0.1111111111111111</v>
          </cell>
          <cell r="AF55">
            <v>1</v>
          </cell>
          <cell r="AG55">
            <v>9</v>
          </cell>
          <cell r="AH55">
            <v>0</v>
          </cell>
          <cell r="AI55" t="str">
            <v>-</v>
          </cell>
          <cell r="AJ55">
            <v>0</v>
          </cell>
          <cell r="AK55">
            <v>0</v>
          </cell>
          <cell r="AL55">
            <v>0</v>
          </cell>
          <cell r="AM55">
            <v>0</v>
          </cell>
          <cell r="AN55">
            <v>0</v>
          </cell>
          <cell r="AO55">
            <v>0</v>
          </cell>
          <cell r="AP55">
            <v>0</v>
          </cell>
          <cell r="AQ55">
            <v>0</v>
          </cell>
          <cell r="AR55">
            <v>0</v>
          </cell>
          <cell r="AS55">
            <v>0</v>
          </cell>
          <cell r="AT55">
            <v>0</v>
          </cell>
          <cell r="AU55">
            <v>0</v>
          </cell>
          <cell r="AV55">
            <v>0</v>
          </cell>
          <cell r="AW55">
            <v>0</v>
          </cell>
          <cell r="AX55">
            <v>0</v>
          </cell>
          <cell r="AY55">
            <v>0</v>
          </cell>
          <cell r="AZ55">
            <v>0</v>
          </cell>
          <cell r="BA55">
            <v>0</v>
          </cell>
          <cell r="BB55">
            <v>0</v>
          </cell>
          <cell r="BC55">
            <v>0</v>
          </cell>
          <cell r="BD55">
            <v>0</v>
          </cell>
          <cell r="BE55">
            <v>0</v>
          </cell>
          <cell r="BF55">
            <v>0</v>
          </cell>
          <cell r="BG55">
            <v>0</v>
          </cell>
          <cell r="BH55">
            <v>0</v>
          </cell>
          <cell r="BI55">
            <v>0</v>
          </cell>
          <cell r="BJ55">
            <v>0</v>
          </cell>
          <cell r="BO55">
            <v>10000000</v>
          </cell>
          <cell r="BP55">
            <v>0</v>
          </cell>
          <cell r="BQ55">
            <v>0</v>
          </cell>
          <cell r="BR55">
            <v>0</v>
          </cell>
          <cell r="BS55">
            <v>0</v>
          </cell>
          <cell r="BT55">
            <v>0</v>
          </cell>
          <cell r="BU55">
            <v>0</v>
          </cell>
          <cell r="BV55" t="str">
            <v>-</v>
          </cell>
          <cell r="BW55">
            <v>1000000</v>
          </cell>
          <cell r="BX55">
            <v>0</v>
          </cell>
          <cell r="BY55">
            <v>0</v>
          </cell>
          <cell r="BZ55">
            <v>0</v>
          </cell>
          <cell r="CY55">
            <v>11000000</v>
          </cell>
          <cell r="CZ55">
            <v>0</v>
          </cell>
          <cell r="DA55">
            <v>10000000</v>
          </cell>
          <cell r="DB55">
            <v>0</v>
          </cell>
        </row>
        <row r="56">
          <cell r="A56">
            <v>47</v>
          </cell>
          <cell r="B56" t="str">
            <v>2. PROMOVER EL MEJORAMIENTO DEL HÁBITAT URBANO</v>
          </cell>
          <cell r="C56" t="str">
            <v>2.1. ENTORNOS SOCIALES SALUDABLES</v>
          </cell>
          <cell r="D56" t="str">
            <v>2.1.2. CIUDAD NORTE, CIUDAD SALUDABLE</v>
          </cell>
          <cell r="E56" t="str">
            <v>2.1.2.4. Práctica del deporte para la promoción de la salud</v>
          </cell>
          <cell r="F56" t="str">
            <v>Realizar 200 eventos recreodeportivos comunitarios.</v>
          </cell>
          <cell r="G56" t="str">
            <v>Número de eventos recreodeportivos comunitarios realizados.</v>
          </cell>
          <cell r="H56" t="str">
            <v>INDERBU</v>
          </cell>
          <cell r="I56" t="str">
            <v>INCREMENTO</v>
          </cell>
          <cell r="J56" t="str">
            <v>Desarrollar 144 eventos recreativos y deportivos para las comunidades bumanguesas, incluidas las vacaciones creativas para infancia.</v>
          </cell>
          <cell r="K56">
            <v>200</v>
          </cell>
          <cell r="L56">
            <v>20</v>
          </cell>
          <cell r="M56">
            <v>0.1</v>
          </cell>
          <cell r="N56">
            <v>20</v>
          </cell>
          <cell r="O56">
            <v>0.1</v>
          </cell>
          <cell r="P56">
            <v>20</v>
          </cell>
          <cell r="Q56">
            <v>0.1</v>
          </cell>
          <cell r="R56">
            <v>15</v>
          </cell>
          <cell r="S56">
            <v>7.4999999999999997E-2</v>
          </cell>
          <cell r="T56">
            <v>20</v>
          </cell>
          <cell r="U56">
            <v>0.1</v>
          </cell>
          <cell r="V56">
            <v>21</v>
          </cell>
          <cell r="W56">
            <v>0.105</v>
          </cell>
          <cell r="X56">
            <v>21</v>
          </cell>
          <cell r="Y56">
            <v>0.105</v>
          </cell>
          <cell r="Z56">
            <v>21</v>
          </cell>
          <cell r="AA56">
            <v>0.105</v>
          </cell>
          <cell r="AB56">
            <v>21</v>
          </cell>
          <cell r="AC56">
            <v>0.105</v>
          </cell>
          <cell r="AD56">
            <v>21</v>
          </cell>
          <cell r="AE56">
            <v>0.105</v>
          </cell>
          <cell r="AF56">
            <v>1</v>
          </cell>
          <cell r="AG56">
            <v>200</v>
          </cell>
          <cell r="AH56">
            <v>20</v>
          </cell>
          <cell r="AI56">
            <v>1</v>
          </cell>
          <cell r="AJ56">
            <v>4</v>
          </cell>
          <cell r="AK56">
            <v>0.2</v>
          </cell>
          <cell r="AL56">
            <v>3</v>
          </cell>
          <cell r="AM56">
            <v>0.15</v>
          </cell>
          <cell r="AN56">
            <v>7</v>
          </cell>
          <cell r="AO56">
            <v>0.46666666666666667</v>
          </cell>
          <cell r="AP56">
            <v>0</v>
          </cell>
          <cell r="AQ56">
            <v>0</v>
          </cell>
          <cell r="AR56">
            <v>0</v>
          </cell>
          <cell r="AS56">
            <v>0</v>
          </cell>
          <cell r="AT56">
            <v>0</v>
          </cell>
          <cell r="AU56">
            <v>0</v>
          </cell>
          <cell r="AV56">
            <v>0</v>
          </cell>
          <cell r="AW56">
            <v>0</v>
          </cell>
          <cell r="AX56">
            <v>0</v>
          </cell>
          <cell r="AY56">
            <v>0</v>
          </cell>
          <cell r="AZ56">
            <v>0</v>
          </cell>
          <cell r="BA56">
            <v>0</v>
          </cell>
          <cell r="BB56">
            <v>0.12</v>
          </cell>
          <cell r="BC56">
            <v>0.12</v>
          </cell>
          <cell r="BD56">
            <v>0.05</v>
          </cell>
          <cell r="BE56">
            <v>0.05</v>
          </cell>
          <cell r="BF56">
            <v>0</v>
          </cell>
          <cell r="BG56">
            <v>0</v>
          </cell>
          <cell r="BH56">
            <v>34</v>
          </cell>
          <cell r="BI56">
            <v>0.17</v>
          </cell>
          <cell r="BJ56">
            <v>0.17</v>
          </cell>
          <cell r="BO56">
            <v>15000000</v>
          </cell>
          <cell r="BP56">
            <v>1000000</v>
          </cell>
          <cell r="BQ56">
            <v>0</v>
          </cell>
          <cell r="BR56">
            <v>6.6666666666666666E-2</v>
          </cell>
          <cell r="BS56">
            <v>0</v>
          </cell>
          <cell r="BT56">
            <v>0</v>
          </cell>
          <cell r="BU56">
            <v>0</v>
          </cell>
          <cell r="BV56" t="str">
            <v>-</v>
          </cell>
          <cell r="BW56">
            <v>10000000</v>
          </cell>
          <cell r="BX56">
            <v>4000000</v>
          </cell>
          <cell r="BY56">
            <v>0</v>
          </cell>
          <cell r="BZ56">
            <v>0.4</v>
          </cell>
          <cell r="CY56">
            <v>25000000</v>
          </cell>
          <cell r="CZ56">
            <v>5000000</v>
          </cell>
          <cell r="DA56">
            <v>15000000</v>
          </cell>
          <cell r="DB56">
            <v>0.2</v>
          </cell>
        </row>
        <row r="57">
          <cell r="A57">
            <v>48</v>
          </cell>
          <cell r="B57" t="str">
            <v>2. PROMOVER EL MEJORAMIENTO DEL HÁBITAT URBANO</v>
          </cell>
          <cell r="C57" t="str">
            <v>2.1. ENTORNOS SOCIALES SALUDABLES</v>
          </cell>
          <cell r="D57" t="str">
            <v>2.1.2. CIUDAD NORTE, CIUDAD SALUDABLE</v>
          </cell>
          <cell r="E57" t="str">
            <v>2.1.2.4. Práctica del deporte para la promoción de la salud</v>
          </cell>
          <cell r="F57" t="str">
            <v>Mantener 8 grupos deportivos y recreativos comunitarios</v>
          </cell>
          <cell r="G57" t="str">
            <v>Número de grupos deportivos y recreativos comunitarios mantenidos.</v>
          </cell>
          <cell r="H57" t="str">
            <v>INDERBU</v>
          </cell>
          <cell r="I57" t="str">
            <v>MANTENIMIENTO</v>
          </cell>
          <cell r="J57" t="str">
            <v>Mantener 104 grupos comunitarios para la práctica de la actividad física regular que genere hábitos y estilos de vida saludables en ágoras, parques y canchas.</v>
          </cell>
          <cell r="K57">
            <v>8</v>
          </cell>
          <cell r="L57">
            <v>8</v>
          </cell>
          <cell r="M57">
            <v>1</v>
          </cell>
          <cell r="N57">
            <v>8</v>
          </cell>
          <cell r="O57">
            <v>1</v>
          </cell>
          <cell r="P57">
            <v>8</v>
          </cell>
          <cell r="Q57">
            <v>1</v>
          </cell>
          <cell r="R57">
            <v>8</v>
          </cell>
          <cell r="S57">
            <v>1</v>
          </cell>
          <cell r="T57">
            <v>8</v>
          </cell>
          <cell r="U57">
            <v>1</v>
          </cell>
          <cell r="V57">
            <v>8</v>
          </cell>
          <cell r="W57">
            <v>1</v>
          </cell>
          <cell r="X57">
            <v>8</v>
          </cell>
          <cell r="Y57">
            <v>1</v>
          </cell>
          <cell r="Z57">
            <v>8</v>
          </cell>
          <cell r="AA57">
            <v>1</v>
          </cell>
          <cell r="AB57">
            <v>8</v>
          </cell>
          <cell r="AC57">
            <v>1</v>
          </cell>
          <cell r="AD57">
            <v>8</v>
          </cell>
          <cell r="AE57">
            <v>1</v>
          </cell>
          <cell r="AF57">
            <v>1</v>
          </cell>
          <cell r="AG57">
            <v>8</v>
          </cell>
          <cell r="AH57">
            <v>8</v>
          </cell>
          <cell r="AI57">
            <v>1</v>
          </cell>
          <cell r="AJ57">
            <v>5</v>
          </cell>
          <cell r="AK57">
            <v>0.625</v>
          </cell>
          <cell r="AL57">
            <v>0</v>
          </cell>
          <cell r="AM57">
            <v>0</v>
          </cell>
          <cell r="AN57">
            <v>14</v>
          </cell>
          <cell r="AO57">
            <v>1</v>
          </cell>
          <cell r="AP57">
            <v>0</v>
          </cell>
          <cell r="AQ57">
            <v>0</v>
          </cell>
          <cell r="AR57">
            <v>0</v>
          </cell>
          <cell r="AS57">
            <v>0</v>
          </cell>
          <cell r="AT57">
            <v>0</v>
          </cell>
          <cell r="AU57">
            <v>0</v>
          </cell>
          <cell r="AV57">
            <v>0</v>
          </cell>
          <cell r="AW57">
            <v>0</v>
          </cell>
          <cell r="AX57">
            <v>0</v>
          </cell>
          <cell r="AY57">
            <v>0</v>
          </cell>
          <cell r="AZ57">
            <v>0</v>
          </cell>
          <cell r="BA57">
            <v>0</v>
          </cell>
          <cell r="BB57">
            <v>0.8125</v>
          </cell>
          <cell r="BC57">
            <v>0.8125</v>
          </cell>
          <cell r="BD57">
            <v>0.4375</v>
          </cell>
          <cell r="BE57">
            <v>0.4375</v>
          </cell>
          <cell r="BF57">
            <v>0</v>
          </cell>
          <cell r="BG57">
            <v>0</v>
          </cell>
          <cell r="BH57">
            <v>2.7</v>
          </cell>
          <cell r="BI57">
            <v>0.33750000000000002</v>
          </cell>
          <cell r="BJ57">
            <v>0.33750000000000002</v>
          </cell>
          <cell r="BO57">
            <v>200000000</v>
          </cell>
          <cell r="BP57">
            <v>139000000</v>
          </cell>
          <cell r="BQ57">
            <v>0</v>
          </cell>
          <cell r="BR57">
            <v>0.69499999999999995</v>
          </cell>
          <cell r="BS57">
            <v>0</v>
          </cell>
          <cell r="BT57">
            <v>0</v>
          </cell>
          <cell r="BU57">
            <v>0</v>
          </cell>
          <cell r="BV57" t="str">
            <v>-</v>
          </cell>
          <cell r="BW57">
            <v>7560000</v>
          </cell>
          <cell r="BX57">
            <v>4050000</v>
          </cell>
          <cell r="BY57">
            <v>0</v>
          </cell>
          <cell r="BZ57">
            <v>0.5357142857142857</v>
          </cell>
          <cell r="CY57">
            <v>207560000</v>
          </cell>
          <cell r="CZ57">
            <v>143050000</v>
          </cell>
          <cell r="DA57">
            <v>200000000</v>
          </cell>
          <cell r="DB57">
            <v>0.68919830410483718</v>
          </cell>
        </row>
        <row r="58">
          <cell r="A58">
            <v>49</v>
          </cell>
          <cell r="B58" t="str">
            <v>2. PROMOVER EL MEJORAMIENTO DEL HÁBITAT URBANO</v>
          </cell>
          <cell r="C58" t="str">
            <v>2.1. ENTORNOS SOCIALES SALUDABLES</v>
          </cell>
          <cell r="D58" t="str">
            <v>2.1.2. CIUDAD NORTE, CIUDAD SALUDABLE</v>
          </cell>
          <cell r="E58" t="str">
            <v>2.1.2.4. Práctica del deporte para la promoción de la salud</v>
          </cell>
          <cell r="F58" t="str">
            <v>Realizar 10 eventos deportivos o campeonatos que integren los grupos deportivos del norte con el resto de la ciudad.</v>
          </cell>
          <cell r="G58" t="str">
            <v>Número de eventos deportivos o campeonatos realizados que integren los grupos deportivos del norte con el resto de la ciudad.</v>
          </cell>
          <cell r="H58" t="str">
            <v>INDERBU</v>
          </cell>
          <cell r="I58" t="str">
            <v>INCREMENTO</v>
          </cell>
          <cell r="J58" t="str">
            <v>Desarrollar 144 eventos recreativos y deportivos para las comunidades bumanguesas, incluidas las vacaciones creativas para infancia.</v>
          </cell>
          <cell r="K58">
            <v>10</v>
          </cell>
          <cell r="L58">
            <v>1</v>
          </cell>
          <cell r="M58">
            <v>0.1</v>
          </cell>
          <cell r="N58">
            <v>1</v>
          </cell>
          <cell r="O58">
            <v>0.1</v>
          </cell>
          <cell r="P58">
            <v>1</v>
          </cell>
          <cell r="Q58">
            <v>0.1</v>
          </cell>
          <cell r="R58">
            <v>0</v>
          </cell>
          <cell r="S58">
            <v>0</v>
          </cell>
          <cell r="T58">
            <v>2</v>
          </cell>
          <cell r="U58">
            <v>0.2</v>
          </cell>
          <cell r="V58">
            <v>1</v>
          </cell>
          <cell r="W58">
            <v>0.1</v>
          </cell>
          <cell r="X58">
            <v>1</v>
          </cell>
          <cell r="Y58">
            <v>0.1</v>
          </cell>
          <cell r="Z58">
            <v>1</v>
          </cell>
          <cell r="AA58">
            <v>0.1</v>
          </cell>
          <cell r="AB58">
            <v>1</v>
          </cell>
          <cell r="AC58">
            <v>0.1</v>
          </cell>
          <cell r="AD58">
            <v>1</v>
          </cell>
          <cell r="AE58">
            <v>0.1</v>
          </cell>
          <cell r="AF58">
            <v>1</v>
          </cell>
          <cell r="AG58">
            <v>10</v>
          </cell>
          <cell r="AH58">
            <v>1</v>
          </cell>
          <cell r="AI58">
            <v>1</v>
          </cell>
          <cell r="AJ58">
            <v>0</v>
          </cell>
          <cell r="AK58">
            <v>0</v>
          </cell>
          <cell r="AL58">
            <v>0</v>
          </cell>
          <cell r="AM58">
            <v>0</v>
          </cell>
          <cell r="AN58">
            <v>0</v>
          </cell>
          <cell r="AO58" t="str">
            <v>-</v>
          </cell>
          <cell r="AP58">
            <v>0</v>
          </cell>
          <cell r="AQ58">
            <v>0</v>
          </cell>
          <cell r="AR58">
            <v>0</v>
          </cell>
          <cell r="AS58">
            <v>0</v>
          </cell>
          <cell r="AT58">
            <v>0</v>
          </cell>
          <cell r="AU58">
            <v>0</v>
          </cell>
          <cell r="AV58">
            <v>0</v>
          </cell>
          <cell r="AW58">
            <v>0</v>
          </cell>
          <cell r="AX58">
            <v>0</v>
          </cell>
          <cell r="AY58">
            <v>0</v>
          </cell>
          <cell r="AZ58">
            <v>0</v>
          </cell>
          <cell r="BA58">
            <v>0</v>
          </cell>
          <cell r="BB58">
            <v>0.1</v>
          </cell>
          <cell r="BC58">
            <v>0.1</v>
          </cell>
          <cell r="BD58">
            <v>0</v>
          </cell>
          <cell r="BE58">
            <v>0</v>
          </cell>
          <cell r="BF58">
            <v>0</v>
          </cell>
          <cell r="BG58">
            <v>0</v>
          </cell>
          <cell r="BH58">
            <v>1</v>
          </cell>
          <cell r="BI58">
            <v>0.1</v>
          </cell>
          <cell r="BJ58">
            <v>0.1</v>
          </cell>
          <cell r="BO58">
            <v>30000000</v>
          </cell>
          <cell r="BP58">
            <v>2000000</v>
          </cell>
          <cell r="BQ58">
            <v>0</v>
          </cell>
          <cell r="BR58">
            <v>6.6666666666666666E-2</v>
          </cell>
          <cell r="BS58">
            <v>0</v>
          </cell>
          <cell r="BT58">
            <v>0</v>
          </cell>
          <cell r="BU58">
            <v>0</v>
          </cell>
          <cell r="BV58" t="str">
            <v>-</v>
          </cell>
          <cell r="BW58">
            <v>0</v>
          </cell>
          <cell r="BX58">
            <v>0</v>
          </cell>
          <cell r="BY58">
            <v>0</v>
          </cell>
          <cell r="BZ58" t="str">
            <v>-</v>
          </cell>
          <cell r="CY58">
            <v>30000000</v>
          </cell>
          <cell r="CZ58">
            <v>2000000</v>
          </cell>
          <cell r="DA58">
            <v>30000000</v>
          </cell>
          <cell r="DB58">
            <v>6.6666666666666666E-2</v>
          </cell>
        </row>
        <row r="59">
          <cell r="A59">
            <v>50</v>
          </cell>
          <cell r="B59" t="str">
            <v>2. PROMOVER EL MEJORAMIENTO DEL HÁBITAT URBANO</v>
          </cell>
          <cell r="C59" t="str">
            <v>2.1. ENTORNOS SOCIALES SALUDABLES</v>
          </cell>
          <cell r="D59" t="str">
            <v>2.1.2. CIUDAD NORTE, CIUDAD SALUDABLE</v>
          </cell>
          <cell r="E59" t="str">
            <v>2.1.2.4. Práctica del deporte para la promoción de la salud</v>
          </cell>
          <cell r="F59" t="str">
            <v>Realizar 5 eventos deportivos y recreativos dirigidos a población con discapacidad.</v>
          </cell>
          <cell r="G59" t="str">
            <v>Número de eventos deportivos y recreativos realizados dirigidos a la población con discapacidad.</v>
          </cell>
          <cell r="H59" t="str">
            <v>INDERBU</v>
          </cell>
          <cell r="I59" t="str">
            <v>INCREMENTO</v>
          </cell>
          <cell r="J59" t="str">
            <v>Desarrollar 16 eventos deportivos y recreativos dirigido a población vulnerable: discapacidad, víctimas del conflicto interno armado y población carcelaria hombres y mujeres.</v>
          </cell>
          <cell r="K59">
            <v>5</v>
          </cell>
          <cell r="L59">
            <v>0</v>
          </cell>
          <cell r="M59">
            <v>0</v>
          </cell>
          <cell r="N59">
            <v>1</v>
          </cell>
          <cell r="O59">
            <v>0.2</v>
          </cell>
          <cell r="P59">
            <v>0</v>
          </cell>
          <cell r="Q59">
            <v>0</v>
          </cell>
          <cell r="R59">
            <v>0</v>
          </cell>
          <cell r="S59">
            <v>0</v>
          </cell>
          <cell r="T59">
            <v>1</v>
          </cell>
          <cell r="U59">
            <v>0.2</v>
          </cell>
          <cell r="V59">
            <v>1</v>
          </cell>
          <cell r="W59">
            <v>0.2</v>
          </cell>
          <cell r="X59">
            <v>0</v>
          </cell>
          <cell r="Y59">
            <v>0</v>
          </cell>
          <cell r="Z59">
            <v>1</v>
          </cell>
          <cell r="AA59">
            <v>0.2</v>
          </cell>
          <cell r="AB59">
            <v>0</v>
          </cell>
          <cell r="AC59">
            <v>0</v>
          </cell>
          <cell r="AD59">
            <v>1</v>
          </cell>
          <cell r="AE59">
            <v>0.2</v>
          </cell>
          <cell r="AF59">
            <v>1</v>
          </cell>
          <cell r="AG59">
            <v>5</v>
          </cell>
          <cell r="AH59">
            <v>0</v>
          </cell>
          <cell r="AI59" t="str">
            <v>-</v>
          </cell>
          <cell r="AJ59">
            <v>0</v>
          </cell>
          <cell r="AK59">
            <v>0</v>
          </cell>
          <cell r="AL59">
            <v>0</v>
          </cell>
          <cell r="AM59" t="str">
            <v>-</v>
          </cell>
          <cell r="AN59">
            <v>0</v>
          </cell>
          <cell r="AO59" t="str">
            <v>-</v>
          </cell>
          <cell r="AP59">
            <v>0</v>
          </cell>
          <cell r="AQ59">
            <v>0</v>
          </cell>
          <cell r="AR59">
            <v>0</v>
          </cell>
          <cell r="AS59">
            <v>0</v>
          </cell>
          <cell r="AT59">
            <v>0</v>
          </cell>
          <cell r="AU59" t="str">
            <v>-</v>
          </cell>
          <cell r="AV59">
            <v>0</v>
          </cell>
          <cell r="AW59">
            <v>0</v>
          </cell>
          <cell r="AX59">
            <v>0</v>
          </cell>
          <cell r="AY59" t="str">
            <v>-</v>
          </cell>
          <cell r="AZ59">
            <v>0</v>
          </cell>
          <cell r="BA59">
            <v>0</v>
          </cell>
          <cell r="BB59">
            <v>0</v>
          </cell>
          <cell r="BC59">
            <v>0</v>
          </cell>
          <cell r="BD59">
            <v>0</v>
          </cell>
          <cell r="BE59">
            <v>0</v>
          </cell>
          <cell r="BF59">
            <v>0</v>
          </cell>
          <cell r="BG59">
            <v>0</v>
          </cell>
          <cell r="BH59">
            <v>0</v>
          </cell>
          <cell r="BI59">
            <v>0</v>
          </cell>
          <cell r="BJ59">
            <v>0</v>
          </cell>
          <cell r="BO59">
            <v>10000000</v>
          </cell>
          <cell r="BP59">
            <v>0</v>
          </cell>
          <cell r="BQ59">
            <v>0</v>
          </cell>
          <cell r="BR59">
            <v>0</v>
          </cell>
          <cell r="BS59">
            <v>0</v>
          </cell>
          <cell r="BT59">
            <v>0</v>
          </cell>
          <cell r="BU59">
            <v>0</v>
          </cell>
          <cell r="BV59" t="str">
            <v>-</v>
          </cell>
          <cell r="BW59">
            <v>0</v>
          </cell>
          <cell r="BX59">
            <v>0</v>
          </cell>
          <cell r="BY59">
            <v>0</v>
          </cell>
          <cell r="BZ59" t="str">
            <v>-</v>
          </cell>
          <cell r="CY59">
            <v>10000000</v>
          </cell>
          <cell r="CZ59">
            <v>0</v>
          </cell>
          <cell r="DA59">
            <v>10000000</v>
          </cell>
          <cell r="DB59">
            <v>0</v>
          </cell>
        </row>
        <row r="60">
          <cell r="A60">
            <v>51</v>
          </cell>
          <cell r="B60" t="str">
            <v>2. PROMOVER EL MEJORAMIENTO DEL HÁBITAT URBANO</v>
          </cell>
          <cell r="C60" t="str">
            <v>2.2. GESTIÓN INTEGRAL DE VIVIENDA COMO ESCENARIO PRIMARIO DE HABITABILIDAD</v>
          </cell>
          <cell r="D60" t="str">
            <v>2.2.1. MEJORAMIENTO INTEGRAL DE VIVIENDAS Y BARRIOS</v>
          </cell>
          <cell r="E60" t="str">
            <v>2.2.1.1. Plan de consolidación barrial</v>
          </cell>
          <cell r="F60" t="str">
            <v>Fortalecer 23 barrios en sus condiciones urbanísticas.</v>
          </cell>
          <cell r="G60" t="str">
            <v>Número de barrios fortalecidos en sus condiciones urbanísticas.</v>
          </cell>
          <cell r="H60" t="str">
            <v>Sec. Infraestructura</v>
          </cell>
          <cell r="I60" t="str">
            <v>INCREMENTO</v>
          </cell>
          <cell r="J60" t="str">
            <v>Intervenir 10 puntos críticos de criminalidad con acciones integrales.</v>
          </cell>
          <cell r="K60">
            <v>23</v>
          </cell>
          <cell r="L60">
            <v>0</v>
          </cell>
          <cell r="M60">
            <v>0</v>
          </cell>
          <cell r="N60">
            <v>3</v>
          </cell>
          <cell r="O60">
            <v>0.13043478260869565</v>
          </cell>
          <cell r="P60">
            <v>2</v>
          </cell>
          <cell r="Q60">
            <v>8.6956521739130432E-2</v>
          </cell>
          <cell r="R60">
            <v>2</v>
          </cell>
          <cell r="S60">
            <v>8.6956521739130432E-2</v>
          </cell>
          <cell r="T60">
            <v>3</v>
          </cell>
          <cell r="U60">
            <v>0.13043478260869565</v>
          </cell>
          <cell r="V60">
            <v>3</v>
          </cell>
          <cell r="W60">
            <v>0.13043478260869565</v>
          </cell>
          <cell r="X60">
            <v>2</v>
          </cell>
          <cell r="Y60">
            <v>8.6956521739130432E-2</v>
          </cell>
          <cell r="Z60">
            <v>2</v>
          </cell>
          <cell r="AA60">
            <v>8.6956521739130432E-2</v>
          </cell>
          <cell r="AB60">
            <v>3</v>
          </cell>
          <cell r="AC60">
            <v>0.13043478260869565</v>
          </cell>
          <cell r="AD60">
            <v>3</v>
          </cell>
          <cell r="AE60">
            <v>0.13043478260869565</v>
          </cell>
          <cell r="AF60">
            <v>1</v>
          </cell>
          <cell r="AG60">
            <v>23</v>
          </cell>
          <cell r="AH60">
            <v>0</v>
          </cell>
          <cell r="AI60" t="str">
            <v>-</v>
          </cell>
          <cell r="AJ60">
            <v>11</v>
          </cell>
          <cell r="AK60">
            <v>1</v>
          </cell>
          <cell r="AL60">
            <v>0</v>
          </cell>
          <cell r="AM60">
            <v>0</v>
          </cell>
          <cell r="AN60">
            <v>0</v>
          </cell>
          <cell r="AO60">
            <v>0</v>
          </cell>
          <cell r="AP60">
            <v>0</v>
          </cell>
          <cell r="AQ60">
            <v>0</v>
          </cell>
          <cell r="AR60">
            <v>0</v>
          </cell>
          <cell r="AS60">
            <v>0</v>
          </cell>
          <cell r="AT60">
            <v>0</v>
          </cell>
          <cell r="AU60">
            <v>0</v>
          </cell>
          <cell r="AV60">
            <v>0</v>
          </cell>
          <cell r="AW60">
            <v>0</v>
          </cell>
          <cell r="AX60">
            <v>0</v>
          </cell>
          <cell r="AY60">
            <v>0</v>
          </cell>
          <cell r="AZ60">
            <v>0</v>
          </cell>
          <cell r="BA60">
            <v>0</v>
          </cell>
          <cell r="BB60">
            <v>0.47826086956521741</v>
          </cell>
          <cell r="BC60">
            <v>0.47826086956521741</v>
          </cell>
          <cell r="BD60">
            <v>0</v>
          </cell>
          <cell r="BE60">
            <v>0</v>
          </cell>
          <cell r="BF60">
            <v>0</v>
          </cell>
          <cell r="BG60">
            <v>0</v>
          </cell>
          <cell r="BH60">
            <v>11</v>
          </cell>
          <cell r="BI60">
            <v>0.47826086956521741</v>
          </cell>
          <cell r="BJ60">
            <v>0.47826086956521741</v>
          </cell>
          <cell r="BO60">
            <v>2489133000</v>
          </cell>
          <cell r="BP60">
            <v>0</v>
          </cell>
          <cell r="BQ60">
            <v>0</v>
          </cell>
          <cell r="BR60">
            <v>0</v>
          </cell>
          <cell r="BS60">
            <v>0</v>
          </cell>
          <cell r="BT60">
            <v>0</v>
          </cell>
          <cell r="BU60">
            <v>0</v>
          </cell>
          <cell r="BV60" t="str">
            <v>-</v>
          </cell>
          <cell r="BW60">
            <v>0</v>
          </cell>
          <cell r="BX60">
            <v>0</v>
          </cell>
          <cell r="BY60">
            <v>0</v>
          </cell>
          <cell r="BZ60" t="str">
            <v>-</v>
          </cell>
          <cell r="CY60">
            <v>2489133000</v>
          </cell>
          <cell r="CZ60">
            <v>0</v>
          </cell>
          <cell r="DA60">
            <v>2489133000</v>
          </cell>
          <cell r="DB60">
            <v>0</v>
          </cell>
        </row>
        <row r="61">
          <cell r="A61">
            <v>52</v>
          </cell>
          <cell r="B61" t="str">
            <v>2. PROMOVER EL MEJORAMIENTO DEL HÁBITAT URBANO</v>
          </cell>
          <cell r="C61" t="str">
            <v>2.2. GESTIÓN INTEGRAL DE VIVIENDA COMO ESCENARIO PRIMARIO DE HABITABILIDAD</v>
          </cell>
          <cell r="D61" t="str">
            <v>2.2.1. MEJORAMIENTO INTEGRAL DE VIVIENDAS Y BARRIOS</v>
          </cell>
          <cell r="E61" t="str">
            <v>2.2.1.2. Mejoramiento integral de barrios</v>
          </cell>
          <cell r="F61" t="str">
            <v>Realizar 36 estudios técnicos de obras de mitigación.</v>
          </cell>
          <cell r="G61" t="str">
            <v>Número de estudios técnicos de obras de mitigación realizados.</v>
          </cell>
          <cell r="H61" t="str">
            <v>Sec. Infraestructura</v>
          </cell>
          <cell r="I61" t="str">
            <v>INCREMENTO</v>
          </cell>
          <cell r="J61">
            <v>0</v>
          </cell>
          <cell r="K61">
            <v>36</v>
          </cell>
          <cell r="L61">
            <v>0</v>
          </cell>
          <cell r="M61">
            <v>0</v>
          </cell>
          <cell r="N61">
            <v>4</v>
          </cell>
          <cell r="O61">
            <v>0.1111111111111111</v>
          </cell>
          <cell r="P61">
            <v>4</v>
          </cell>
          <cell r="Q61">
            <v>0.1111111111111111</v>
          </cell>
          <cell r="R61">
            <v>4</v>
          </cell>
          <cell r="S61">
            <v>0.1111111111111111</v>
          </cell>
          <cell r="T61">
            <v>4</v>
          </cell>
          <cell r="U61">
            <v>0.1111111111111111</v>
          </cell>
          <cell r="V61">
            <v>4</v>
          </cell>
          <cell r="W61">
            <v>0.1111111111111111</v>
          </cell>
          <cell r="X61">
            <v>4</v>
          </cell>
          <cell r="Y61">
            <v>0.1111111111111111</v>
          </cell>
          <cell r="Z61">
            <v>4</v>
          </cell>
          <cell r="AA61">
            <v>0.1111111111111111</v>
          </cell>
          <cell r="AB61">
            <v>4</v>
          </cell>
          <cell r="AC61">
            <v>0.1111111111111111</v>
          </cell>
          <cell r="AD61">
            <v>4</v>
          </cell>
          <cell r="AE61">
            <v>0.1111111111111111</v>
          </cell>
          <cell r="AF61">
            <v>1</v>
          </cell>
          <cell r="AG61">
            <v>36</v>
          </cell>
          <cell r="AH61">
            <v>0</v>
          </cell>
          <cell r="AI61" t="str">
            <v>-</v>
          </cell>
          <cell r="AJ61">
            <v>0</v>
          </cell>
          <cell r="AK61">
            <v>0</v>
          </cell>
          <cell r="AL61">
            <v>0</v>
          </cell>
          <cell r="AM61">
            <v>0</v>
          </cell>
          <cell r="AN61">
            <v>0</v>
          </cell>
          <cell r="AO61">
            <v>0</v>
          </cell>
          <cell r="AP61">
            <v>0</v>
          </cell>
          <cell r="AQ61">
            <v>0</v>
          </cell>
          <cell r="AR61">
            <v>0</v>
          </cell>
          <cell r="AS61">
            <v>0</v>
          </cell>
          <cell r="AT61">
            <v>0</v>
          </cell>
          <cell r="AU61">
            <v>0</v>
          </cell>
          <cell r="AV61">
            <v>0</v>
          </cell>
          <cell r="AW61">
            <v>0</v>
          </cell>
          <cell r="AX61">
            <v>0</v>
          </cell>
          <cell r="AY61">
            <v>0</v>
          </cell>
          <cell r="AZ61">
            <v>0</v>
          </cell>
          <cell r="BA61">
            <v>0</v>
          </cell>
          <cell r="BB61">
            <v>0</v>
          </cell>
          <cell r="BC61">
            <v>0</v>
          </cell>
          <cell r="BD61">
            <v>0</v>
          </cell>
          <cell r="BE61">
            <v>0</v>
          </cell>
          <cell r="BF61">
            <v>0</v>
          </cell>
          <cell r="BG61">
            <v>0</v>
          </cell>
          <cell r="BH61">
            <v>0</v>
          </cell>
          <cell r="BI61">
            <v>0</v>
          </cell>
          <cell r="BJ61">
            <v>0</v>
          </cell>
          <cell r="BO61">
            <v>0</v>
          </cell>
          <cell r="BP61">
            <v>0</v>
          </cell>
          <cell r="BQ61">
            <v>0</v>
          </cell>
          <cell r="BR61" t="str">
            <v>-</v>
          </cell>
          <cell r="BS61">
            <v>0</v>
          </cell>
          <cell r="BT61">
            <v>0</v>
          </cell>
          <cell r="BU61">
            <v>0</v>
          </cell>
          <cell r="BV61" t="str">
            <v>-</v>
          </cell>
          <cell r="BW61">
            <v>0</v>
          </cell>
          <cell r="BX61">
            <v>0</v>
          </cell>
          <cell r="BY61">
            <v>0</v>
          </cell>
          <cell r="BZ61" t="str">
            <v>-</v>
          </cell>
          <cell r="CY61">
            <v>0</v>
          </cell>
          <cell r="CZ61">
            <v>0</v>
          </cell>
          <cell r="DA61">
            <v>0</v>
          </cell>
          <cell r="DB61" t="str">
            <v>-</v>
          </cell>
        </row>
        <row r="62">
          <cell r="A62">
            <v>53</v>
          </cell>
          <cell r="B62" t="str">
            <v>2. PROMOVER EL MEJORAMIENTO DEL HÁBITAT URBANO</v>
          </cell>
          <cell r="C62" t="str">
            <v>2.2. GESTIÓN INTEGRAL DE VIVIENDA COMO ESCENARIO PRIMARIO DE HABITABILIDAD</v>
          </cell>
          <cell r="D62" t="str">
            <v>2.2.1. MEJORAMIENTO INTEGRAL DE VIVIENDAS Y BARRIOS</v>
          </cell>
          <cell r="E62" t="str">
            <v>2.2.1.2. Mejoramiento integral de barrios</v>
          </cell>
          <cell r="F62" t="str">
            <v>Realizar 36 procesos de mejoramiento, construcción y/o complementación de redes de serivios públicos.</v>
          </cell>
          <cell r="G62" t="str">
            <v>Número de procesos de mejoramiento, construcción y/o complementación de redes de servicios públicos realizados.</v>
          </cell>
          <cell r="H62" t="str">
            <v>Sec. Infraestructura</v>
          </cell>
          <cell r="I62" t="str">
            <v>INCREMENTO</v>
          </cell>
          <cell r="J62">
            <v>0</v>
          </cell>
          <cell r="K62">
            <v>36</v>
          </cell>
          <cell r="L62">
            <v>0</v>
          </cell>
          <cell r="M62">
            <v>0</v>
          </cell>
          <cell r="N62">
            <v>2</v>
          </cell>
          <cell r="O62">
            <v>5.5555555555555552E-2</v>
          </cell>
          <cell r="P62">
            <v>5</v>
          </cell>
          <cell r="Q62">
            <v>0.1388888888888889</v>
          </cell>
          <cell r="R62">
            <v>5</v>
          </cell>
          <cell r="S62">
            <v>0.1388888888888889</v>
          </cell>
          <cell r="T62">
            <v>5</v>
          </cell>
          <cell r="U62">
            <v>0.1388888888888889</v>
          </cell>
          <cell r="V62">
            <v>4</v>
          </cell>
          <cell r="W62">
            <v>0.1111111111111111</v>
          </cell>
          <cell r="X62">
            <v>4</v>
          </cell>
          <cell r="Y62">
            <v>0.1111111111111111</v>
          </cell>
          <cell r="Z62">
            <v>4</v>
          </cell>
          <cell r="AA62">
            <v>0.1111111111111111</v>
          </cell>
          <cell r="AB62">
            <v>4</v>
          </cell>
          <cell r="AC62">
            <v>0.1111111111111111</v>
          </cell>
          <cell r="AD62">
            <v>3</v>
          </cell>
          <cell r="AE62">
            <v>8.3333333333333329E-2</v>
          </cell>
          <cell r="AF62">
            <v>1</v>
          </cell>
          <cell r="AG62">
            <v>36</v>
          </cell>
          <cell r="AH62">
            <v>0</v>
          </cell>
          <cell r="AI62" t="str">
            <v>-</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AZ62">
            <v>0</v>
          </cell>
          <cell r="BA62">
            <v>0</v>
          </cell>
          <cell r="BB62">
            <v>0</v>
          </cell>
          <cell r="BC62">
            <v>0</v>
          </cell>
          <cell r="BD62">
            <v>0</v>
          </cell>
          <cell r="BE62">
            <v>0</v>
          </cell>
          <cell r="BF62">
            <v>0</v>
          </cell>
          <cell r="BG62">
            <v>0</v>
          </cell>
          <cell r="BH62">
            <v>0</v>
          </cell>
          <cell r="BI62">
            <v>0</v>
          </cell>
          <cell r="BJ62">
            <v>0</v>
          </cell>
          <cell r="BO62">
            <v>0</v>
          </cell>
          <cell r="BP62">
            <v>0</v>
          </cell>
          <cell r="BQ62">
            <v>0</v>
          </cell>
          <cell r="BR62" t="str">
            <v>-</v>
          </cell>
          <cell r="BS62">
            <v>0</v>
          </cell>
          <cell r="BT62">
            <v>0</v>
          </cell>
          <cell r="BU62">
            <v>0</v>
          </cell>
          <cell r="BV62" t="str">
            <v>-</v>
          </cell>
          <cell r="BW62">
            <v>0</v>
          </cell>
          <cell r="BX62">
            <v>0</v>
          </cell>
          <cell r="BY62">
            <v>0</v>
          </cell>
          <cell r="BZ62" t="str">
            <v>-</v>
          </cell>
          <cell r="CY62">
            <v>0</v>
          </cell>
          <cell r="CZ62">
            <v>0</v>
          </cell>
          <cell r="DA62">
            <v>0</v>
          </cell>
          <cell r="DB62" t="str">
            <v>-</v>
          </cell>
        </row>
        <row r="63">
          <cell r="A63">
            <v>54</v>
          </cell>
          <cell r="B63" t="str">
            <v>2. PROMOVER EL MEJORAMIENTO DEL HÁBITAT URBANO</v>
          </cell>
          <cell r="C63" t="str">
            <v>2.2. GESTIÓN INTEGRAL DE VIVIENDA COMO ESCENARIO PRIMARIO DE HABITABILIDAD</v>
          </cell>
          <cell r="D63" t="str">
            <v>2.2.1. MEJORAMIENTO INTEGRAL DE VIVIENDAS Y BARRIOS</v>
          </cell>
          <cell r="E63" t="str">
            <v>2.2.1.2. Mejoramiento integral de barrios</v>
          </cell>
          <cell r="F63" t="str">
            <v>Potenciar 3 procesos ambientales de zonas no urbanizables.</v>
          </cell>
          <cell r="G63" t="str">
            <v>Número de procesos ambientales de zonas no urbanizables potenciados.</v>
          </cell>
          <cell r="H63" t="str">
            <v>Sec. Salud y Ambiente</v>
          </cell>
          <cell r="I63" t="str">
            <v>INCREMENTO</v>
          </cell>
          <cell r="J63" t="str">
            <v>No hay meta en el PDT 2020-2023</v>
          </cell>
          <cell r="K63">
            <v>3</v>
          </cell>
          <cell r="L63">
            <v>0</v>
          </cell>
          <cell r="M63">
            <v>0</v>
          </cell>
          <cell r="N63">
            <v>1</v>
          </cell>
          <cell r="O63">
            <v>0.33333333333333331</v>
          </cell>
          <cell r="P63">
            <v>0</v>
          </cell>
          <cell r="Q63">
            <v>0</v>
          </cell>
          <cell r="R63">
            <v>1</v>
          </cell>
          <cell r="S63">
            <v>0.33333333333333331</v>
          </cell>
          <cell r="T63">
            <v>0</v>
          </cell>
          <cell r="U63">
            <v>0</v>
          </cell>
          <cell r="V63">
            <v>0</v>
          </cell>
          <cell r="W63">
            <v>0</v>
          </cell>
          <cell r="X63">
            <v>0</v>
          </cell>
          <cell r="Y63">
            <v>0</v>
          </cell>
          <cell r="Z63">
            <v>1</v>
          </cell>
          <cell r="AA63">
            <v>0.33333333333333331</v>
          </cell>
          <cell r="AB63">
            <v>0</v>
          </cell>
          <cell r="AC63">
            <v>0</v>
          </cell>
          <cell r="AD63">
            <v>0</v>
          </cell>
          <cell r="AE63">
            <v>0</v>
          </cell>
          <cell r="AF63">
            <v>1</v>
          </cell>
          <cell r="AG63">
            <v>3</v>
          </cell>
          <cell r="AH63">
            <v>0</v>
          </cell>
          <cell r="AI63" t="str">
            <v>-</v>
          </cell>
          <cell r="AJ63">
            <v>0</v>
          </cell>
          <cell r="AK63">
            <v>0</v>
          </cell>
          <cell r="AL63">
            <v>0</v>
          </cell>
          <cell r="AM63" t="str">
            <v>-</v>
          </cell>
          <cell r="AN63">
            <v>0</v>
          </cell>
          <cell r="AO63">
            <v>0</v>
          </cell>
          <cell r="AP63">
            <v>0</v>
          </cell>
          <cell r="AQ63" t="str">
            <v>-</v>
          </cell>
          <cell r="AR63">
            <v>0</v>
          </cell>
          <cell r="AS63" t="str">
            <v>-</v>
          </cell>
          <cell r="AT63">
            <v>0</v>
          </cell>
          <cell r="AU63" t="str">
            <v>-</v>
          </cell>
          <cell r="AV63">
            <v>0</v>
          </cell>
          <cell r="AW63">
            <v>0</v>
          </cell>
          <cell r="AX63">
            <v>0</v>
          </cell>
          <cell r="AY63" t="str">
            <v>-</v>
          </cell>
          <cell r="AZ63">
            <v>0</v>
          </cell>
          <cell r="BA63" t="str">
            <v>-</v>
          </cell>
          <cell r="BB63">
            <v>0</v>
          </cell>
          <cell r="BC63">
            <v>0</v>
          </cell>
          <cell r="BD63">
            <v>0</v>
          </cell>
          <cell r="BE63">
            <v>0</v>
          </cell>
          <cell r="BF63">
            <v>0</v>
          </cell>
          <cell r="BG63">
            <v>0</v>
          </cell>
          <cell r="BH63">
            <v>0</v>
          </cell>
          <cell r="BI63">
            <v>0</v>
          </cell>
          <cell r="BJ63">
            <v>0</v>
          </cell>
          <cell r="BO63">
            <v>7000000</v>
          </cell>
          <cell r="BP63">
            <v>0</v>
          </cell>
          <cell r="BQ63">
            <v>0</v>
          </cell>
          <cell r="BR63">
            <v>0</v>
          </cell>
          <cell r="BS63">
            <v>0</v>
          </cell>
          <cell r="BT63">
            <v>0</v>
          </cell>
          <cell r="BU63">
            <v>0</v>
          </cell>
          <cell r="BV63" t="str">
            <v>-</v>
          </cell>
          <cell r="BW63">
            <v>0</v>
          </cell>
          <cell r="BX63">
            <v>0</v>
          </cell>
          <cell r="BY63">
            <v>0</v>
          </cell>
          <cell r="BZ63" t="str">
            <v>-</v>
          </cell>
          <cell r="CY63">
            <v>7000000</v>
          </cell>
          <cell r="CZ63">
            <v>0</v>
          </cell>
          <cell r="DA63">
            <v>7000000</v>
          </cell>
          <cell r="DB63">
            <v>0</v>
          </cell>
        </row>
        <row r="64">
          <cell r="A64">
            <v>55</v>
          </cell>
          <cell r="B64" t="str">
            <v>2. PROMOVER EL MEJORAMIENTO DEL HÁBITAT URBANO</v>
          </cell>
          <cell r="C64" t="str">
            <v>2.2. GESTIÓN INTEGRAL DE VIVIENDA COMO ESCENARIO PRIMARIO DE HABITABILIDAD</v>
          </cell>
          <cell r="D64" t="str">
            <v>2.2.1. MEJORAMIENTO INTEGRAL DE VIVIENDAS Y BARRIOS</v>
          </cell>
          <cell r="E64" t="str">
            <v>2.2.1.2. Mejoramiento integral de barrios</v>
          </cell>
          <cell r="F64" t="str">
            <v>Desarrollar 36 proyectos de actuación sobre la infraestructura de movilidad.</v>
          </cell>
          <cell r="G64" t="str">
            <v>Número de proyectos de actuación desarrollados sobre la infraestructura de movilidad.</v>
          </cell>
          <cell r="H64" t="str">
            <v>Sec. Infraestructura</v>
          </cell>
          <cell r="I64" t="str">
            <v>INCREMENTO</v>
          </cell>
          <cell r="J64">
            <v>0</v>
          </cell>
          <cell r="K64">
            <v>36</v>
          </cell>
          <cell r="L64">
            <v>1</v>
          </cell>
          <cell r="M64">
            <v>2.7777777777777776E-2</v>
          </cell>
          <cell r="N64">
            <v>4</v>
          </cell>
          <cell r="O64">
            <v>0.1111111111111111</v>
          </cell>
          <cell r="P64">
            <v>4</v>
          </cell>
          <cell r="Q64">
            <v>0.1111111111111111</v>
          </cell>
          <cell r="R64">
            <v>4</v>
          </cell>
          <cell r="S64">
            <v>0.1111111111111111</v>
          </cell>
          <cell r="T64">
            <v>4</v>
          </cell>
          <cell r="U64">
            <v>0.1111111111111111</v>
          </cell>
          <cell r="V64">
            <v>4</v>
          </cell>
          <cell r="W64">
            <v>0.1111111111111111</v>
          </cell>
          <cell r="X64">
            <v>4</v>
          </cell>
          <cell r="Y64">
            <v>0.1111111111111111</v>
          </cell>
          <cell r="Z64">
            <v>4</v>
          </cell>
          <cell r="AA64">
            <v>0.1111111111111111</v>
          </cell>
          <cell r="AB64">
            <v>4</v>
          </cell>
          <cell r="AC64">
            <v>0.1111111111111111</v>
          </cell>
          <cell r="AD64">
            <v>3</v>
          </cell>
          <cell r="AE64">
            <v>8.3333333333333329E-2</v>
          </cell>
          <cell r="AF64">
            <v>1</v>
          </cell>
          <cell r="AG64">
            <v>36</v>
          </cell>
          <cell r="AH64">
            <v>0</v>
          </cell>
          <cell r="AI64">
            <v>0</v>
          </cell>
          <cell r="AJ64">
            <v>0</v>
          </cell>
          <cell r="AK64">
            <v>0</v>
          </cell>
          <cell r="AL64">
            <v>0</v>
          </cell>
          <cell r="AM64">
            <v>0</v>
          </cell>
          <cell r="AN64">
            <v>0</v>
          </cell>
          <cell r="AO64">
            <v>0</v>
          </cell>
          <cell r="AP64">
            <v>0</v>
          </cell>
          <cell r="AQ64">
            <v>0</v>
          </cell>
          <cell r="AR64">
            <v>0</v>
          </cell>
          <cell r="AS64">
            <v>0</v>
          </cell>
          <cell r="AT64">
            <v>0</v>
          </cell>
          <cell r="AU64">
            <v>0</v>
          </cell>
          <cell r="AV64">
            <v>0</v>
          </cell>
          <cell r="AW64">
            <v>0</v>
          </cell>
          <cell r="AX64">
            <v>0</v>
          </cell>
          <cell r="AY64">
            <v>0</v>
          </cell>
          <cell r="AZ64">
            <v>0</v>
          </cell>
          <cell r="BA64">
            <v>0</v>
          </cell>
          <cell r="BB64">
            <v>0</v>
          </cell>
          <cell r="BC64">
            <v>0</v>
          </cell>
          <cell r="BD64">
            <v>0</v>
          </cell>
          <cell r="BE64">
            <v>0</v>
          </cell>
          <cell r="BF64">
            <v>0</v>
          </cell>
          <cell r="BG64">
            <v>0</v>
          </cell>
          <cell r="BH64">
            <v>0</v>
          </cell>
          <cell r="BI64">
            <v>0</v>
          </cell>
          <cell r="BJ64">
            <v>0</v>
          </cell>
          <cell r="BO64">
            <v>0</v>
          </cell>
          <cell r="BP64">
            <v>0</v>
          </cell>
          <cell r="BQ64">
            <v>0</v>
          </cell>
          <cell r="BR64" t="str">
            <v>-</v>
          </cell>
          <cell r="BS64">
            <v>0</v>
          </cell>
          <cell r="BT64">
            <v>0</v>
          </cell>
          <cell r="BU64">
            <v>0</v>
          </cell>
          <cell r="BV64" t="str">
            <v>-</v>
          </cell>
          <cell r="BW64">
            <v>0</v>
          </cell>
          <cell r="BX64">
            <v>0</v>
          </cell>
          <cell r="BY64">
            <v>0</v>
          </cell>
          <cell r="BZ64" t="str">
            <v>-</v>
          </cell>
          <cell r="CY64">
            <v>0</v>
          </cell>
          <cell r="CZ64">
            <v>0</v>
          </cell>
          <cell r="DA64">
            <v>0</v>
          </cell>
          <cell r="DB64" t="str">
            <v>-</v>
          </cell>
        </row>
        <row r="65">
          <cell r="A65">
            <v>56</v>
          </cell>
          <cell r="B65" t="str">
            <v>2. PROMOVER EL MEJORAMIENTO DEL HÁBITAT URBANO</v>
          </cell>
          <cell r="C65" t="str">
            <v>2.2. GESTIÓN INTEGRAL DE VIVIENDA COMO ESCENARIO PRIMARIO DE HABITABILIDAD</v>
          </cell>
          <cell r="D65" t="str">
            <v>2.2.1. MEJORAMIENTO INTEGRAL DE VIVIENDAS Y BARRIOS</v>
          </cell>
          <cell r="E65" t="str">
            <v>2.2.1.2. Mejoramiento integral de barrios</v>
          </cell>
          <cell r="F65" t="str">
            <v>Desarrollar 36 proyectos de mejoramiento del espacio público y equipamientos.</v>
          </cell>
          <cell r="G65" t="str">
            <v>Número de proyectos de mejoramiento del espacio público y equipamiento desarrollados.</v>
          </cell>
          <cell r="H65" t="str">
            <v>Sec. Infraestructura</v>
          </cell>
          <cell r="I65" t="str">
            <v>INCREMENTO</v>
          </cell>
          <cell r="J65" t="str">
            <v>Realizar mantenimiento y adecuaciones menores a 105 campos y/o escenarios deportivos</v>
          </cell>
          <cell r="K65">
            <v>36</v>
          </cell>
          <cell r="L65">
            <v>1</v>
          </cell>
          <cell r="M65">
            <v>2.7777777777777776E-2</v>
          </cell>
          <cell r="N65">
            <v>4</v>
          </cell>
          <cell r="O65">
            <v>0.1111111111111111</v>
          </cell>
          <cell r="P65">
            <v>4</v>
          </cell>
          <cell r="Q65">
            <v>0.1111111111111111</v>
          </cell>
          <cell r="R65">
            <v>4</v>
          </cell>
          <cell r="S65">
            <v>0.1111111111111111</v>
          </cell>
          <cell r="T65">
            <v>4</v>
          </cell>
          <cell r="U65">
            <v>0.1111111111111111</v>
          </cell>
          <cell r="V65">
            <v>4</v>
          </cell>
          <cell r="W65">
            <v>0.1111111111111111</v>
          </cell>
          <cell r="X65">
            <v>4</v>
          </cell>
          <cell r="Y65">
            <v>0.1111111111111111</v>
          </cell>
          <cell r="Z65">
            <v>4</v>
          </cell>
          <cell r="AA65">
            <v>0.1111111111111111</v>
          </cell>
          <cell r="AB65">
            <v>4</v>
          </cell>
          <cell r="AC65">
            <v>0.1111111111111111</v>
          </cell>
          <cell r="AD65">
            <v>3</v>
          </cell>
          <cell r="AE65">
            <v>8.3333333333333329E-2</v>
          </cell>
          <cell r="AF65">
            <v>1</v>
          </cell>
          <cell r="AG65">
            <v>36</v>
          </cell>
          <cell r="AH65">
            <v>1</v>
          </cell>
          <cell r="AI65">
            <v>1</v>
          </cell>
          <cell r="AJ65">
            <v>0</v>
          </cell>
          <cell r="AK65">
            <v>0</v>
          </cell>
          <cell r="AL65">
            <v>4</v>
          </cell>
          <cell r="AM65">
            <v>1</v>
          </cell>
          <cell r="AN65">
            <v>0</v>
          </cell>
          <cell r="AO65">
            <v>0</v>
          </cell>
          <cell r="AP65">
            <v>0</v>
          </cell>
          <cell r="AQ65">
            <v>0</v>
          </cell>
          <cell r="AR65">
            <v>0</v>
          </cell>
          <cell r="AS65">
            <v>0</v>
          </cell>
          <cell r="AT65">
            <v>0</v>
          </cell>
          <cell r="AU65">
            <v>0</v>
          </cell>
          <cell r="AV65">
            <v>0</v>
          </cell>
          <cell r="AW65">
            <v>0</v>
          </cell>
          <cell r="AX65">
            <v>0</v>
          </cell>
          <cell r="AY65">
            <v>0</v>
          </cell>
          <cell r="AZ65">
            <v>0</v>
          </cell>
          <cell r="BA65">
            <v>0</v>
          </cell>
          <cell r="BB65">
            <v>2.7777777777777776E-2</v>
          </cell>
          <cell r="BC65">
            <v>2.7777777777777776E-2</v>
          </cell>
          <cell r="BD65">
            <v>0.1111111111111111</v>
          </cell>
          <cell r="BE65">
            <v>0.1111111111111111</v>
          </cell>
          <cell r="BF65">
            <v>0</v>
          </cell>
          <cell r="BG65">
            <v>0</v>
          </cell>
          <cell r="BH65">
            <v>5</v>
          </cell>
          <cell r="BI65">
            <v>0.1388888888888889</v>
          </cell>
          <cell r="BJ65">
            <v>0.1388888888888889</v>
          </cell>
          <cell r="BO65">
            <v>0</v>
          </cell>
          <cell r="BP65">
            <v>0</v>
          </cell>
          <cell r="BQ65">
            <v>0</v>
          </cell>
          <cell r="BR65" t="str">
            <v>-</v>
          </cell>
          <cell r="BS65">
            <v>0</v>
          </cell>
          <cell r="BT65">
            <v>0</v>
          </cell>
          <cell r="BU65">
            <v>0</v>
          </cell>
          <cell r="BV65" t="str">
            <v>-</v>
          </cell>
          <cell r="BW65">
            <v>0</v>
          </cell>
          <cell r="BX65">
            <v>0</v>
          </cell>
          <cell r="BY65">
            <v>0</v>
          </cell>
          <cell r="BZ65" t="str">
            <v>-</v>
          </cell>
          <cell r="CY65">
            <v>0</v>
          </cell>
          <cell r="CZ65">
            <v>0</v>
          </cell>
          <cell r="DA65">
            <v>0</v>
          </cell>
          <cell r="DB65" t="str">
            <v>-</v>
          </cell>
        </row>
        <row r="66">
          <cell r="A66">
            <v>57</v>
          </cell>
          <cell r="B66" t="str">
            <v>2. PROMOVER EL MEJORAMIENTO DEL HÁBITAT URBANO</v>
          </cell>
          <cell r="C66" t="str">
            <v>2.2. GESTIÓN INTEGRAL DE VIVIENDA COMO ESCENARIO PRIMARIO DE HABITABILIDAD</v>
          </cell>
          <cell r="D66" t="str">
            <v>2.2.1. MEJORAMIENTO INTEGRAL DE VIVIENDAS Y BARRIOS</v>
          </cell>
          <cell r="E66" t="str">
            <v>2.2.1.3. Estudio de viabilidad de renovación urbana</v>
          </cell>
          <cell r="F66" t="str">
            <v>Delimitar 1 zona para la viabilidad de un proceso de renovación urbana.</v>
          </cell>
          <cell r="G66" t="str">
            <v>Número de zonas delimitadas para la viabilidad de un proceso de renovación urbana.</v>
          </cell>
          <cell r="H66" t="str">
            <v>Sec. Planeación</v>
          </cell>
          <cell r="I66" t="str">
            <v>INCREMENTO</v>
          </cell>
          <cell r="J66" t="str">
            <v>Desarrollar 4 instrumentos derivados del POT para promover un desarrollo ordenado</v>
          </cell>
          <cell r="K66">
            <v>1</v>
          </cell>
          <cell r="L66">
            <v>0</v>
          </cell>
          <cell r="M66">
            <v>0</v>
          </cell>
          <cell r="N66">
            <v>1</v>
          </cell>
          <cell r="O66">
            <v>1</v>
          </cell>
          <cell r="P66">
            <v>0</v>
          </cell>
          <cell r="Q66">
            <v>0</v>
          </cell>
          <cell r="R66">
            <v>0</v>
          </cell>
          <cell r="S66">
            <v>0</v>
          </cell>
          <cell r="T66">
            <v>0</v>
          </cell>
          <cell r="U66">
            <v>0</v>
          </cell>
          <cell r="V66">
            <v>0</v>
          </cell>
          <cell r="W66">
            <v>0</v>
          </cell>
          <cell r="X66">
            <v>0</v>
          </cell>
          <cell r="Y66">
            <v>0</v>
          </cell>
          <cell r="Z66">
            <v>0</v>
          </cell>
          <cell r="AA66">
            <v>0</v>
          </cell>
          <cell r="AB66">
            <v>0</v>
          </cell>
          <cell r="AC66">
            <v>0</v>
          </cell>
          <cell r="AD66">
            <v>0</v>
          </cell>
          <cell r="AE66">
            <v>0</v>
          </cell>
          <cell r="AF66">
            <v>1</v>
          </cell>
          <cell r="AG66">
            <v>1</v>
          </cell>
          <cell r="AH66">
            <v>0</v>
          </cell>
          <cell r="AI66" t="str">
            <v>-</v>
          </cell>
          <cell r="AJ66">
            <v>1</v>
          </cell>
          <cell r="AK66">
            <v>1</v>
          </cell>
          <cell r="AL66">
            <v>0</v>
          </cell>
          <cell r="AM66" t="str">
            <v>-</v>
          </cell>
          <cell r="AN66">
            <v>0</v>
          </cell>
          <cell r="AO66" t="str">
            <v>-</v>
          </cell>
          <cell r="AP66">
            <v>0</v>
          </cell>
          <cell r="AQ66" t="str">
            <v>-</v>
          </cell>
          <cell r="AR66">
            <v>0</v>
          </cell>
          <cell r="AS66" t="str">
            <v>-</v>
          </cell>
          <cell r="AT66">
            <v>0</v>
          </cell>
          <cell r="AU66" t="str">
            <v>-</v>
          </cell>
          <cell r="AV66">
            <v>0</v>
          </cell>
          <cell r="AW66" t="str">
            <v>-</v>
          </cell>
          <cell r="AX66">
            <v>0</v>
          </cell>
          <cell r="AY66" t="str">
            <v>-</v>
          </cell>
          <cell r="AZ66">
            <v>0</v>
          </cell>
          <cell r="BA66" t="str">
            <v>-</v>
          </cell>
          <cell r="BB66">
            <v>1</v>
          </cell>
          <cell r="BC66">
            <v>1</v>
          </cell>
          <cell r="BD66">
            <v>0</v>
          </cell>
          <cell r="BE66">
            <v>0</v>
          </cell>
          <cell r="BF66">
            <v>0</v>
          </cell>
          <cell r="BG66">
            <v>0</v>
          </cell>
          <cell r="BH66">
            <v>1</v>
          </cell>
          <cell r="BI66">
            <v>1</v>
          </cell>
          <cell r="BJ66">
            <v>1</v>
          </cell>
          <cell r="BO66">
            <v>0</v>
          </cell>
          <cell r="BP66">
            <v>0</v>
          </cell>
          <cell r="BQ66">
            <v>0</v>
          </cell>
          <cell r="BR66" t="str">
            <v>-</v>
          </cell>
          <cell r="BS66">
            <v>0</v>
          </cell>
          <cell r="BT66">
            <v>0</v>
          </cell>
          <cell r="BU66">
            <v>0</v>
          </cell>
          <cell r="BV66" t="str">
            <v>-</v>
          </cell>
          <cell r="BW66">
            <v>0</v>
          </cell>
          <cell r="BX66">
            <v>0</v>
          </cell>
          <cell r="BY66">
            <v>0</v>
          </cell>
          <cell r="BZ66" t="str">
            <v>-</v>
          </cell>
          <cell r="CY66">
            <v>0</v>
          </cell>
          <cell r="CZ66">
            <v>0</v>
          </cell>
          <cell r="DA66">
            <v>0</v>
          </cell>
          <cell r="DB66" t="str">
            <v>-</v>
          </cell>
        </row>
        <row r="67">
          <cell r="A67">
            <v>58</v>
          </cell>
          <cell r="B67" t="str">
            <v>2. PROMOVER EL MEJORAMIENTO DEL HÁBITAT URBANO</v>
          </cell>
          <cell r="C67" t="str">
            <v>2.2. GESTIÓN INTEGRAL DE VIVIENDA COMO ESCENARIO PRIMARIO DE HABITABILIDAD</v>
          </cell>
          <cell r="D67" t="str">
            <v>2.2.1. MEJORAMIENTO INTEGRAL DE VIVIENDAS Y BARRIOS</v>
          </cell>
          <cell r="E67" t="str">
            <v>2.2.1.3. Estudio de viabilidad de renovación urbana</v>
          </cell>
          <cell r="F67" t="str">
            <v>Realizar 2 alianzas público privadas para la formulación y gestión del plan parcial de renovación urbana.</v>
          </cell>
          <cell r="G67" t="str">
            <v>Número de alianzas público privadas realizadas para la formulación y gestión del plan parcial de renovación urbana.</v>
          </cell>
          <cell r="H67" t="str">
            <v>Sec. Planeación</v>
          </cell>
          <cell r="I67" t="str">
            <v>INCREMENTO</v>
          </cell>
          <cell r="J67" t="str">
            <v>Realizar la revisión del Plan de Ordenamiento Territorial – POT.</v>
          </cell>
          <cell r="K67">
            <v>2</v>
          </cell>
          <cell r="L67">
            <v>0</v>
          </cell>
          <cell r="M67">
            <v>0</v>
          </cell>
          <cell r="N67">
            <v>2</v>
          </cell>
          <cell r="O67">
            <v>1</v>
          </cell>
          <cell r="P67">
            <v>0</v>
          </cell>
          <cell r="Q67">
            <v>0</v>
          </cell>
          <cell r="R67">
            <v>0</v>
          </cell>
          <cell r="S67">
            <v>0</v>
          </cell>
          <cell r="T67">
            <v>0</v>
          </cell>
          <cell r="U67">
            <v>0</v>
          </cell>
          <cell r="V67">
            <v>0</v>
          </cell>
          <cell r="W67">
            <v>0</v>
          </cell>
          <cell r="X67">
            <v>0</v>
          </cell>
          <cell r="Y67">
            <v>0</v>
          </cell>
          <cell r="Z67">
            <v>0</v>
          </cell>
          <cell r="AA67">
            <v>0</v>
          </cell>
          <cell r="AB67">
            <v>0</v>
          </cell>
          <cell r="AC67">
            <v>0</v>
          </cell>
          <cell r="AD67">
            <v>0</v>
          </cell>
          <cell r="AE67">
            <v>0</v>
          </cell>
          <cell r="AF67">
            <v>1</v>
          </cell>
          <cell r="AG67">
            <v>2</v>
          </cell>
          <cell r="AH67">
            <v>0</v>
          </cell>
          <cell r="AI67" t="str">
            <v>-</v>
          </cell>
          <cell r="AJ67">
            <v>2</v>
          </cell>
          <cell r="AK67">
            <v>1</v>
          </cell>
          <cell r="AL67">
            <v>0</v>
          </cell>
          <cell r="AM67" t="str">
            <v>-</v>
          </cell>
          <cell r="AN67">
            <v>0</v>
          </cell>
          <cell r="AO67" t="str">
            <v>-</v>
          </cell>
          <cell r="AP67">
            <v>0</v>
          </cell>
          <cell r="AQ67" t="str">
            <v>-</v>
          </cell>
          <cell r="AR67">
            <v>0</v>
          </cell>
          <cell r="AS67" t="str">
            <v>-</v>
          </cell>
          <cell r="AT67">
            <v>0</v>
          </cell>
          <cell r="AU67" t="str">
            <v>-</v>
          </cell>
          <cell r="AV67">
            <v>0</v>
          </cell>
          <cell r="AW67" t="str">
            <v>-</v>
          </cell>
          <cell r="AX67">
            <v>0</v>
          </cell>
          <cell r="AY67" t="str">
            <v>-</v>
          </cell>
          <cell r="AZ67">
            <v>0</v>
          </cell>
          <cell r="BA67" t="str">
            <v>-</v>
          </cell>
          <cell r="BB67">
            <v>1</v>
          </cell>
          <cell r="BC67">
            <v>1</v>
          </cell>
          <cell r="BD67">
            <v>0</v>
          </cell>
          <cell r="BE67">
            <v>0</v>
          </cell>
          <cell r="BF67">
            <v>0</v>
          </cell>
          <cell r="BG67">
            <v>0</v>
          </cell>
          <cell r="BH67">
            <v>2</v>
          </cell>
          <cell r="BI67">
            <v>1</v>
          </cell>
          <cell r="BJ67">
            <v>1</v>
          </cell>
          <cell r="BO67">
            <v>0</v>
          </cell>
          <cell r="BP67">
            <v>0</v>
          </cell>
          <cell r="BQ67">
            <v>0</v>
          </cell>
          <cell r="BR67" t="str">
            <v>-</v>
          </cell>
          <cell r="BS67">
            <v>0</v>
          </cell>
          <cell r="BT67">
            <v>0</v>
          </cell>
          <cell r="BU67">
            <v>0</v>
          </cell>
          <cell r="BV67" t="str">
            <v>-</v>
          </cell>
          <cell r="BW67">
            <v>0</v>
          </cell>
          <cell r="BX67">
            <v>0</v>
          </cell>
          <cell r="BY67">
            <v>0</v>
          </cell>
          <cell r="BZ67" t="str">
            <v>-</v>
          </cell>
          <cell r="CY67">
            <v>0</v>
          </cell>
          <cell r="CZ67">
            <v>0</v>
          </cell>
          <cell r="DA67">
            <v>0</v>
          </cell>
          <cell r="DB67" t="str">
            <v>-</v>
          </cell>
        </row>
        <row r="68">
          <cell r="A68">
            <v>59</v>
          </cell>
          <cell r="B68" t="str">
            <v>2. PROMOVER EL MEJORAMIENTO DEL HÁBITAT URBANO</v>
          </cell>
          <cell r="C68" t="str">
            <v>2.2. GESTIÓN INTEGRAL DE VIVIENDA COMO ESCENARIO PRIMARIO DE HABITABILIDAD</v>
          </cell>
          <cell r="D68" t="str">
            <v>2.2.1. MEJORAMIENTO INTEGRAL DE VIVIENDAS Y BARRIOS</v>
          </cell>
          <cell r="E68" t="str">
            <v>2.2.1.3. Estudio de viabilidad de renovación urbana</v>
          </cell>
          <cell r="F68" t="str">
            <v>Formular 1 plan parcial de renovación urbana.</v>
          </cell>
          <cell r="G68" t="str">
            <v>Número de planes parciales de renovación urbana formulados.</v>
          </cell>
          <cell r="H68" t="str">
            <v>Sec. Planeación</v>
          </cell>
          <cell r="I68" t="str">
            <v>INCREMENTO</v>
          </cell>
          <cell r="J68" t="str">
            <v>Desarrollar 4 instrumentos derivados del POT para promover un desarrollo ordenado</v>
          </cell>
          <cell r="K68">
            <v>1</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1</v>
          </cell>
          <cell r="AC68">
            <v>1</v>
          </cell>
          <cell r="AD68">
            <v>0</v>
          </cell>
          <cell r="AE68">
            <v>0</v>
          </cell>
          <cell r="AF68">
            <v>1</v>
          </cell>
          <cell r="AG68">
            <v>1</v>
          </cell>
          <cell r="AH68">
            <v>0</v>
          </cell>
          <cell r="AI68" t="str">
            <v>-</v>
          </cell>
          <cell r="AJ68">
            <v>0</v>
          </cell>
          <cell r="AK68" t="str">
            <v>-</v>
          </cell>
          <cell r="AL68">
            <v>0</v>
          </cell>
          <cell r="AM68" t="str">
            <v>-</v>
          </cell>
          <cell r="AN68">
            <v>0</v>
          </cell>
          <cell r="AO68" t="str">
            <v>-</v>
          </cell>
          <cell r="AP68">
            <v>0</v>
          </cell>
          <cell r="AQ68" t="str">
            <v>-</v>
          </cell>
          <cell r="AR68">
            <v>0</v>
          </cell>
          <cell r="AS68" t="str">
            <v>-</v>
          </cell>
          <cell r="AT68">
            <v>0</v>
          </cell>
          <cell r="AU68" t="str">
            <v>-</v>
          </cell>
          <cell r="AV68">
            <v>0</v>
          </cell>
          <cell r="AW68" t="str">
            <v>-</v>
          </cell>
          <cell r="AX68">
            <v>0</v>
          </cell>
          <cell r="AY68">
            <v>0</v>
          </cell>
          <cell r="AZ68">
            <v>0</v>
          </cell>
          <cell r="BA68" t="str">
            <v>-</v>
          </cell>
          <cell r="BB68">
            <v>0</v>
          </cell>
          <cell r="BC68">
            <v>0</v>
          </cell>
          <cell r="BD68">
            <v>0</v>
          </cell>
          <cell r="BE68">
            <v>0</v>
          </cell>
          <cell r="BF68">
            <v>0</v>
          </cell>
          <cell r="BG68">
            <v>0</v>
          </cell>
          <cell r="BH68">
            <v>0</v>
          </cell>
          <cell r="BI68">
            <v>0</v>
          </cell>
          <cell r="BJ68">
            <v>0</v>
          </cell>
          <cell r="BO68">
            <v>0</v>
          </cell>
          <cell r="BP68">
            <v>0</v>
          </cell>
          <cell r="BQ68">
            <v>0</v>
          </cell>
          <cell r="BR68" t="str">
            <v>-</v>
          </cell>
          <cell r="BS68">
            <v>0</v>
          </cell>
          <cell r="BT68">
            <v>0</v>
          </cell>
          <cell r="BU68">
            <v>0</v>
          </cell>
          <cell r="BV68" t="str">
            <v>-</v>
          </cell>
          <cell r="BW68">
            <v>0</v>
          </cell>
          <cell r="BX68">
            <v>0</v>
          </cell>
          <cell r="BY68">
            <v>0</v>
          </cell>
          <cell r="BZ68" t="str">
            <v>-</v>
          </cell>
          <cell r="CY68">
            <v>0</v>
          </cell>
          <cell r="CZ68">
            <v>0</v>
          </cell>
          <cell r="DA68">
            <v>0</v>
          </cell>
          <cell r="DB68" t="str">
            <v>-</v>
          </cell>
        </row>
        <row r="69">
          <cell r="A69">
            <v>60</v>
          </cell>
          <cell r="B69" t="str">
            <v>2. PROMOVER EL MEJORAMIENTO DEL HÁBITAT URBANO</v>
          </cell>
          <cell r="C69" t="str">
            <v>2.2. GESTIÓN INTEGRAL DE VIVIENDA COMO ESCENARIO PRIMARIO DE HABITABILIDAD</v>
          </cell>
          <cell r="D69" t="str">
            <v>2.2.1. MEJORAMIENTO INTEGRAL DE VIVIENDAS Y BARRIOS</v>
          </cell>
          <cell r="E69" t="str">
            <v>2.2.1.3. Estudio de viabilidad de renovación urbana</v>
          </cell>
          <cell r="F69" t="str">
            <v>Formular 1 plan integral de renovación urbana.</v>
          </cell>
          <cell r="G69" t="str">
            <v>Número de planes integrades de renovación urbana formulados.</v>
          </cell>
          <cell r="H69" t="str">
            <v>Sec. Planeación</v>
          </cell>
          <cell r="I69" t="str">
            <v>INCREMENTO</v>
          </cell>
          <cell r="J69" t="str">
            <v>Desarrollar 4 instrumentos derivados del POT para promover un desarrollo ordenado</v>
          </cell>
          <cell r="K69">
            <v>1</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1</v>
          </cell>
          <cell r="AC69">
            <v>1</v>
          </cell>
          <cell r="AD69">
            <v>0</v>
          </cell>
          <cell r="AE69">
            <v>0</v>
          </cell>
          <cell r="AF69">
            <v>1</v>
          </cell>
          <cell r="AG69">
            <v>1</v>
          </cell>
          <cell r="AH69">
            <v>0</v>
          </cell>
          <cell r="AI69" t="str">
            <v>-</v>
          </cell>
          <cell r="AJ69">
            <v>0</v>
          </cell>
          <cell r="AK69" t="str">
            <v>-</v>
          </cell>
          <cell r="AL69">
            <v>0</v>
          </cell>
          <cell r="AM69" t="str">
            <v>-</v>
          </cell>
          <cell r="AN69">
            <v>0</v>
          </cell>
          <cell r="AO69" t="str">
            <v>-</v>
          </cell>
          <cell r="AP69">
            <v>0</v>
          </cell>
          <cell r="AQ69" t="str">
            <v>-</v>
          </cell>
          <cell r="AR69">
            <v>0</v>
          </cell>
          <cell r="AS69" t="str">
            <v>-</v>
          </cell>
          <cell r="AT69">
            <v>0</v>
          </cell>
          <cell r="AU69" t="str">
            <v>-</v>
          </cell>
          <cell r="AV69">
            <v>0</v>
          </cell>
          <cell r="AW69" t="str">
            <v>-</v>
          </cell>
          <cell r="AX69">
            <v>0</v>
          </cell>
          <cell r="AY69">
            <v>0</v>
          </cell>
          <cell r="AZ69">
            <v>0</v>
          </cell>
          <cell r="BA69" t="str">
            <v>-</v>
          </cell>
          <cell r="BB69">
            <v>0</v>
          </cell>
          <cell r="BC69">
            <v>0</v>
          </cell>
          <cell r="BD69">
            <v>0</v>
          </cell>
          <cell r="BE69">
            <v>0</v>
          </cell>
          <cell r="BF69">
            <v>0</v>
          </cell>
          <cell r="BG69">
            <v>0</v>
          </cell>
          <cell r="BH69">
            <v>0</v>
          </cell>
          <cell r="BI69">
            <v>0</v>
          </cell>
          <cell r="BJ69">
            <v>0</v>
          </cell>
          <cell r="BO69">
            <v>0</v>
          </cell>
          <cell r="BP69">
            <v>0</v>
          </cell>
          <cell r="BQ69">
            <v>0</v>
          </cell>
          <cell r="BR69" t="str">
            <v>-</v>
          </cell>
          <cell r="BS69">
            <v>0</v>
          </cell>
          <cell r="BT69">
            <v>0</v>
          </cell>
          <cell r="BU69">
            <v>0</v>
          </cell>
          <cell r="BV69" t="str">
            <v>-</v>
          </cell>
          <cell r="BW69">
            <v>0</v>
          </cell>
          <cell r="BX69">
            <v>0</v>
          </cell>
          <cell r="BY69">
            <v>0</v>
          </cell>
          <cell r="BZ69" t="str">
            <v>-</v>
          </cell>
          <cell r="CY69">
            <v>0</v>
          </cell>
          <cell r="CZ69">
            <v>0</v>
          </cell>
          <cell r="DA69">
            <v>0</v>
          </cell>
          <cell r="DB69" t="str">
            <v>-</v>
          </cell>
        </row>
        <row r="70">
          <cell r="A70">
            <v>61</v>
          </cell>
          <cell r="B70" t="str">
            <v>2. PROMOVER EL MEJORAMIENTO DEL HÁBITAT URBANO</v>
          </cell>
          <cell r="C70" t="str">
            <v>2.2. GESTIÓN INTEGRAL DE VIVIENDA COMO ESCENARIO PRIMARIO DE HABITABILIDAD</v>
          </cell>
          <cell r="D70" t="str">
            <v>2.2.1. MEJORAMIENTO INTEGRAL DE VIVIENDAS Y BARRIOS</v>
          </cell>
          <cell r="E70" t="str">
            <v>2.2.1.3. Estudio de viabilidad de renovación urbana</v>
          </cell>
          <cell r="F70" t="str">
            <v>Desarrollar 1 programa de mitigación frente a la obsolescencia de equipamientos y/o espacios públicos.</v>
          </cell>
          <cell r="G70" t="str">
            <v>Número de programas de mitigación frente a la obsolescencia de equipamientos y/o espacios públicos desarrollados.</v>
          </cell>
          <cell r="H70" t="str">
            <v>Sec. Planeación</v>
          </cell>
          <cell r="I70" t="str">
            <v>INCREMENTO</v>
          </cell>
          <cell r="J70" t="str">
            <v>Desarrollar 4 instrumentos derivados del POT para promover un desarrollo ordenado</v>
          </cell>
          <cell r="K70">
            <v>1</v>
          </cell>
          <cell r="L70">
            <v>0</v>
          </cell>
          <cell r="M70">
            <v>0</v>
          </cell>
          <cell r="N70">
            <v>0</v>
          </cell>
          <cell r="O70">
            <v>0</v>
          </cell>
          <cell r="P70">
            <v>0</v>
          </cell>
          <cell r="Q70">
            <v>0</v>
          </cell>
          <cell r="R70">
            <v>0</v>
          </cell>
          <cell r="S70">
            <v>0</v>
          </cell>
          <cell r="T70">
            <v>1</v>
          </cell>
          <cell r="U70">
            <v>1</v>
          </cell>
          <cell r="V70">
            <v>0</v>
          </cell>
          <cell r="W70">
            <v>0</v>
          </cell>
          <cell r="X70">
            <v>0</v>
          </cell>
          <cell r="Y70">
            <v>0</v>
          </cell>
          <cell r="Z70">
            <v>0</v>
          </cell>
          <cell r="AA70">
            <v>0</v>
          </cell>
          <cell r="AB70">
            <v>0</v>
          </cell>
          <cell r="AC70">
            <v>0</v>
          </cell>
          <cell r="AD70">
            <v>0</v>
          </cell>
          <cell r="AE70">
            <v>0</v>
          </cell>
          <cell r="AF70">
            <v>1</v>
          </cell>
          <cell r="AG70">
            <v>1</v>
          </cell>
          <cell r="AH70">
            <v>0</v>
          </cell>
          <cell r="AI70" t="str">
            <v>-</v>
          </cell>
          <cell r="AJ70">
            <v>0</v>
          </cell>
          <cell r="AK70" t="str">
            <v>-</v>
          </cell>
          <cell r="AL70">
            <v>0</v>
          </cell>
          <cell r="AM70" t="str">
            <v>-</v>
          </cell>
          <cell r="AN70">
            <v>0</v>
          </cell>
          <cell r="AO70" t="str">
            <v>-</v>
          </cell>
          <cell r="AP70">
            <v>0</v>
          </cell>
          <cell r="AQ70">
            <v>0</v>
          </cell>
          <cell r="AR70">
            <v>0</v>
          </cell>
          <cell r="AS70" t="str">
            <v>-</v>
          </cell>
          <cell r="AT70">
            <v>0</v>
          </cell>
          <cell r="AU70" t="str">
            <v>-</v>
          </cell>
          <cell r="AV70">
            <v>0</v>
          </cell>
          <cell r="AW70" t="str">
            <v>-</v>
          </cell>
          <cell r="AX70">
            <v>0</v>
          </cell>
          <cell r="AY70" t="str">
            <v>-</v>
          </cell>
          <cell r="AZ70">
            <v>0</v>
          </cell>
          <cell r="BA70" t="str">
            <v>-</v>
          </cell>
          <cell r="BB70">
            <v>0</v>
          </cell>
          <cell r="BC70">
            <v>0</v>
          </cell>
          <cell r="BD70">
            <v>0</v>
          </cell>
          <cell r="BE70">
            <v>0</v>
          </cell>
          <cell r="BF70">
            <v>0</v>
          </cell>
          <cell r="BG70">
            <v>0</v>
          </cell>
          <cell r="BH70">
            <v>0</v>
          </cell>
          <cell r="BI70">
            <v>0</v>
          </cell>
          <cell r="BJ70">
            <v>0</v>
          </cell>
          <cell r="BO70">
            <v>0</v>
          </cell>
          <cell r="BP70">
            <v>0</v>
          </cell>
          <cell r="BQ70">
            <v>0</v>
          </cell>
          <cell r="BR70" t="str">
            <v>-</v>
          </cell>
          <cell r="BS70">
            <v>0</v>
          </cell>
          <cell r="BT70">
            <v>0</v>
          </cell>
          <cell r="BU70">
            <v>0</v>
          </cell>
          <cell r="BV70" t="str">
            <v>-</v>
          </cell>
          <cell r="BW70">
            <v>0</v>
          </cell>
          <cell r="BX70">
            <v>0</v>
          </cell>
          <cell r="BY70">
            <v>0</v>
          </cell>
          <cell r="BZ70" t="str">
            <v>-</v>
          </cell>
          <cell r="CY70">
            <v>0</v>
          </cell>
          <cell r="CZ70">
            <v>0</v>
          </cell>
          <cell r="DA70">
            <v>0</v>
          </cell>
          <cell r="DB70" t="str">
            <v>-</v>
          </cell>
        </row>
        <row r="71">
          <cell r="A71">
            <v>62</v>
          </cell>
          <cell r="B71" t="str">
            <v>2. PROMOVER EL MEJORAMIENTO DEL HÁBITAT URBANO</v>
          </cell>
          <cell r="C71" t="str">
            <v>2.2. GESTIÓN INTEGRAL DE VIVIENDA COMO ESCENARIO PRIMARIO DE HABITABILIDAD</v>
          </cell>
          <cell r="D71" t="str">
            <v>2.2.1. MEJORAMIENTO INTEGRAL DE VIVIENDAS Y BARRIOS</v>
          </cell>
          <cell r="E71" t="str">
            <v>2.2.1.3. Estudio de viabilidad de renovación urbana</v>
          </cell>
          <cell r="F71" t="str">
            <v>Establecer 1 banco de tierras y proyectos de desarrollo territorial.</v>
          </cell>
          <cell r="G71" t="str">
            <v>Número de bancos de tierras y proyectos de desarrollo territorial establecidos.</v>
          </cell>
          <cell r="H71" t="str">
            <v>INVISBU</v>
          </cell>
          <cell r="I71" t="str">
            <v>INCREMENTO</v>
          </cell>
          <cell r="J71" t="str">
            <v>Formular 1 Operación Urbana Estratégica - OUE.</v>
          </cell>
          <cell r="K71">
            <v>1</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1</v>
          </cell>
          <cell r="AA71">
            <v>1</v>
          </cell>
          <cell r="AB71">
            <v>0</v>
          </cell>
          <cell r="AC71">
            <v>0</v>
          </cell>
          <cell r="AD71">
            <v>0</v>
          </cell>
          <cell r="AE71">
            <v>0</v>
          </cell>
          <cell r="AF71">
            <v>1</v>
          </cell>
          <cell r="AG71">
            <v>1</v>
          </cell>
          <cell r="AH71">
            <v>0</v>
          </cell>
          <cell r="AI71" t="str">
            <v>-</v>
          </cell>
          <cell r="AJ71">
            <v>0</v>
          </cell>
          <cell r="AK71" t="str">
            <v>-</v>
          </cell>
          <cell r="AL71">
            <v>0</v>
          </cell>
          <cell r="AM71" t="str">
            <v>-</v>
          </cell>
          <cell r="AN71">
            <v>0</v>
          </cell>
          <cell r="AO71" t="str">
            <v>-</v>
          </cell>
          <cell r="AP71">
            <v>0</v>
          </cell>
          <cell r="AQ71" t="str">
            <v>-</v>
          </cell>
          <cell r="AR71">
            <v>0</v>
          </cell>
          <cell r="AS71" t="str">
            <v>-</v>
          </cell>
          <cell r="AT71">
            <v>0</v>
          </cell>
          <cell r="AU71" t="str">
            <v>-</v>
          </cell>
          <cell r="AV71">
            <v>0</v>
          </cell>
          <cell r="AW71">
            <v>0</v>
          </cell>
          <cell r="AX71">
            <v>0</v>
          </cell>
          <cell r="AY71" t="str">
            <v>-</v>
          </cell>
          <cell r="AZ71">
            <v>0</v>
          </cell>
          <cell r="BA71" t="str">
            <v>-</v>
          </cell>
          <cell r="BB71">
            <v>0</v>
          </cell>
          <cell r="BC71">
            <v>0</v>
          </cell>
          <cell r="BD71">
            <v>0</v>
          </cell>
          <cell r="BE71">
            <v>0</v>
          </cell>
          <cell r="BF71">
            <v>0</v>
          </cell>
          <cell r="BG71">
            <v>0</v>
          </cell>
          <cell r="BH71">
            <v>0</v>
          </cell>
          <cell r="BI71">
            <v>0</v>
          </cell>
          <cell r="BJ71">
            <v>0</v>
          </cell>
          <cell r="BO71">
            <v>38929000</v>
          </cell>
          <cell r="BP71">
            <v>0</v>
          </cell>
          <cell r="BQ71">
            <v>0</v>
          </cell>
          <cell r="BR71">
            <v>0</v>
          </cell>
          <cell r="BS71">
            <v>0</v>
          </cell>
          <cell r="BT71">
            <v>0</v>
          </cell>
          <cell r="BU71">
            <v>0</v>
          </cell>
          <cell r="BV71" t="str">
            <v>-</v>
          </cell>
          <cell r="BW71">
            <v>0</v>
          </cell>
          <cell r="BX71">
            <v>0</v>
          </cell>
          <cell r="BY71">
            <v>0</v>
          </cell>
          <cell r="BZ71" t="str">
            <v>-</v>
          </cell>
          <cell r="CY71">
            <v>38929000</v>
          </cell>
          <cell r="CZ71">
            <v>0</v>
          </cell>
          <cell r="DA71">
            <v>38929000</v>
          </cell>
          <cell r="DB71">
            <v>0</v>
          </cell>
        </row>
        <row r="72">
          <cell r="A72">
            <v>63</v>
          </cell>
          <cell r="B72" t="str">
            <v>2. PROMOVER EL MEJORAMIENTO DEL HÁBITAT URBANO</v>
          </cell>
          <cell r="C72" t="str">
            <v>2.2. GESTIÓN INTEGRAL DE VIVIENDA COMO ESCENARIO PRIMARIO DE HABITABILIDAD</v>
          </cell>
          <cell r="D72" t="str">
            <v>2.2.2. INTERVENCIÓN DE ASENTAMIENTOS PRECARIOS</v>
          </cell>
          <cell r="E72" t="str">
            <v xml:space="preserve">2.2.2.1. Regularización de asentamientos precarios </v>
          </cell>
          <cell r="F72" t="str">
            <v>Ejecutar 35 proyectos de regularización o legalización.</v>
          </cell>
          <cell r="G72" t="str">
            <v>Número de proyectos de regularización o legalización ejecutados.</v>
          </cell>
          <cell r="H72" t="str">
            <v>Sec. Planeación</v>
          </cell>
          <cell r="I72" t="str">
            <v>INCREMENTO</v>
          </cell>
          <cell r="J72" t="str">
            <v>Legalizar 25 asentamientos  humanos.</v>
          </cell>
          <cell r="K72">
            <v>35</v>
          </cell>
          <cell r="L72">
            <v>2</v>
          </cell>
          <cell r="M72">
            <v>5.7142857142857141E-2</v>
          </cell>
          <cell r="N72">
            <v>7</v>
          </cell>
          <cell r="O72">
            <v>0.2</v>
          </cell>
          <cell r="P72">
            <v>3</v>
          </cell>
          <cell r="Q72">
            <v>8.5714285714285715E-2</v>
          </cell>
          <cell r="R72">
            <v>3</v>
          </cell>
          <cell r="S72">
            <v>8.5714285714285715E-2</v>
          </cell>
          <cell r="T72">
            <v>3</v>
          </cell>
          <cell r="U72">
            <v>8.5714285714285715E-2</v>
          </cell>
          <cell r="V72">
            <v>4</v>
          </cell>
          <cell r="W72">
            <v>0.11428571428571428</v>
          </cell>
          <cell r="X72">
            <v>3</v>
          </cell>
          <cell r="Y72">
            <v>8.5714285714285715E-2</v>
          </cell>
          <cell r="Z72">
            <v>3</v>
          </cell>
          <cell r="AA72">
            <v>8.5714285714285715E-2</v>
          </cell>
          <cell r="AB72">
            <v>3</v>
          </cell>
          <cell r="AC72">
            <v>8.5714285714285715E-2</v>
          </cell>
          <cell r="AD72">
            <v>4</v>
          </cell>
          <cell r="AE72">
            <v>0.11428571428571428</v>
          </cell>
          <cell r="AF72">
            <v>1</v>
          </cell>
          <cell r="AG72">
            <v>35</v>
          </cell>
          <cell r="AH72">
            <v>4</v>
          </cell>
          <cell r="AI72">
            <v>1</v>
          </cell>
          <cell r="AJ72">
            <v>1</v>
          </cell>
          <cell r="AK72">
            <v>0.14285714285714285</v>
          </cell>
          <cell r="AL72">
            <v>0</v>
          </cell>
          <cell r="AM72">
            <v>0</v>
          </cell>
          <cell r="AN72">
            <v>0.3</v>
          </cell>
          <cell r="AO72">
            <v>9.9999999999999992E-2</v>
          </cell>
          <cell r="AP72">
            <v>0</v>
          </cell>
          <cell r="AQ72">
            <v>0</v>
          </cell>
          <cell r="AR72">
            <v>0</v>
          </cell>
          <cell r="AS72">
            <v>0</v>
          </cell>
          <cell r="AT72">
            <v>0</v>
          </cell>
          <cell r="AU72">
            <v>0</v>
          </cell>
          <cell r="AV72">
            <v>0</v>
          </cell>
          <cell r="AW72">
            <v>0</v>
          </cell>
          <cell r="AX72">
            <v>0</v>
          </cell>
          <cell r="AY72">
            <v>0</v>
          </cell>
          <cell r="AZ72">
            <v>0</v>
          </cell>
          <cell r="BA72">
            <v>0</v>
          </cell>
          <cell r="BB72">
            <v>0.14285714285714285</v>
          </cell>
          <cell r="BC72">
            <v>0.14285714285714285</v>
          </cell>
          <cell r="BD72">
            <v>8.5714285714285719E-3</v>
          </cell>
          <cell r="BE72">
            <v>8.5714285714285719E-3</v>
          </cell>
          <cell r="BF72">
            <v>0</v>
          </cell>
          <cell r="BG72">
            <v>0</v>
          </cell>
          <cell r="BH72">
            <v>5.3</v>
          </cell>
          <cell r="BI72">
            <v>0.15142857142857141</v>
          </cell>
          <cell r="BJ72">
            <v>0.15142857142857141</v>
          </cell>
          <cell r="BO72">
            <v>383833333</v>
          </cell>
          <cell r="BP72">
            <v>382483333</v>
          </cell>
          <cell r="BQ72">
            <v>0</v>
          </cell>
          <cell r="BR72">
            <v>0.99648284845547797</v>
          </cell>
          <cell r="BS72">
            <v>0</v>
          </cell>
          <cell r="BT72">
            <v>0</v>
          </cell>
          <cell r="BU72">
            <v>0</v>
          </cell>
          <cell r="BV72" t="str">
            <v>-</v>
          </cell>
          <cell r="BW72">
            <v>467600000</v>
          </cell>
          <cell r="BX72">
            <v>428050000</v>
          </cell>
          <cell r="BY72">
            <v>0</v>
          </cell>
          <cell r="BZ72">
            <v>0.91541916167664672</v>
          </cell>
          <cell r="CY72">
            <v>851433333</v>
          </cell>
          <cell r="CZ72">
            <v>810533333</v>
          </cell>
          <cell r="DA72">
            <v>383833333</v>
          </cell>
          <cell r="DB72">
            <v>0.95196335589083636</v>
          </cell>
        </row>
        <row r="73">
          <cell r="A73">
            <v>64</v>
          </cell>
          <cell r="B73" t="str">
            <v>2. PROMOVER EL MEJORAMIENTO DEL HÁBITAT URBANO</v>
          </cell>
          <cell r="C73" t="str">
            <v>2.2. GESTIÓN INTEGRAL DE VIVIENDA COMO ESCENARIO PRIMARIO DE HABITABILIDAD</v>
          </cell>
          <cell r="D73" t="str">
            <v>2.2.2. INTERVENCIÓN DE ASENTAMIENTOS PRECARIOS</v>
          </cell>
          <cell r="E73" t="str">
            <v>2.2.2.2. Reubicación de asentamientos precarios (Total – Parcial – Sitio propio)</v>
          </cell>
          <cell r="F73" t="str">
            <v>Desarrollar y/o complementar 14 estudios técnicos de asignación de intervención a asentamientos humanos.</v>
          </cell>
          <cell r="G73" t="str">
            <v>Número de estudios técnicos de asiganación de intervención a asentamientos humanos desarrollados y/o complementados.</v>
          </cell>
          <cell r="H73" t="str">
            <v>Sec. Planeación</v>
          </cell>
          <cell r="I73" t="str">
            <v>INCREMENTO</v>
          </cell>
          <cell r="J73" t="str">
            <v>Legalizar 25 asentamientos  humanos.</v>
          </cell>
          <cell r="K73">
            <v>14</v>
          </cell>
          <cell r="L73">
            <v>1</v>
          </cell>
          <cell r="M73">
            <v>7.1428571428571425E-2</v>
          </cell>
          <cell r="N73">
            <v>1</v>
          </cell>
          <cell r="O73">
            <v>7.1428571428571425E-2</v>
          </cell>
          <cell r="P73">
            <v>1</v>
          </cell>
          <cell r="Q73">
            <v>7.1428571428571425E-2</v>
          </cell>
          <cell r="R73">
            <v>0</v>
          </cell>
          <cell r="S73">
            <v>0</v>
          </cell>
          <cell r="T73">
            <v>2</v>
          </cell>
          <cell r="U73">
            <v>0.14285714285714285</v>
          </cell>
          <cell r="V73">
            <v>2</v>
          </cell>
          <cell r="W73">
            <v>0.14285714285714285</v>
          </cell>
          <cell r="X73">
            <v>2</v>
          </cell>
          <cell r="Y73">
            <v>0.14285714285714285</v>
          </cell>
          <cell r="Z73">
            <v>1</v>
          </cell>
          <cell r="AA73">
            <v>7.1428571428571425E-2</v>
          </cell>
          <cell r="AB73">
            <v>2</v>
          </cell>
          <cell r="AC73">
            <v>0.14285714285714285</v>
          </cell>
          <cell r="AD73">
            <v>2</v>
          </cell>
          <cell r="AE73">
            <v>0.14285714285714285</v>
          </cell>
          <cell r="AF73">
            <v>1</v>
          </cell>
          <cell r="AG73">
            <v>14</v>
          </cell>
          <cell r="AH73">
            <v>0</v>
          </cell>
          <cell r="AI73">
            <v>0</v>
          </cell>
          <cell r="AJ73">
            <v>0</v>
          </cell>
          <cell r="AK73">
            <v>0</v>
          </cell>
          <cell r="AL73">
            <v>0</v>
          </cell>
          <cell r="AM73">
            <v>0</v>
          </cell>
          <cell r="AN73">
            <v>0</v>
          </cell>
          <cell r="AO73" t="str">
            <v>-</v>
          </cell>
          <cell r="AP73">
            <v>0</v>
          </cell>
          <cell r="AQ73">
            <v>0</v>
          </cell>
          <cell r="AR73">
            <v>0</v>
          </cell>
          <cell r="AS73">
            <v>0</v>
          </cell>
          <cell r="AT73">
            <v>0</v>
          </cell>
          <cell r="AU73">
            <v>0</v>
          </cell>
          <cell r="AV73">
            <v>0</v>
          </cell>
          <cell r="AW73">
            <v>0</v>
          </cell>
          <cell r="AX73">
            <v>0</v>
          </cell>
          <cell r="AY73">
            <v>0</v>
          </cell>
          <cell r="AZ73">
            <v>0</v>
          </cell>
          <cell r="BA73">
            <v>0</v>
          </cell>
          <cell r="BB73">
            <v>0</v>
          </cell>
          <cell r="BC73">
            <v>0</v>
          </cell>
          <cell r="BD73">
            <v>0</v>
          </cell>
          <cell r="BE73">
            <v>0</v>
          </cell>
          <cell r="BF73">
            <v>0</v>
          </cell>
          <cell r="BG73">
            <v>0</v>
          </cell>
          <cell r="BH73">
            <v>0</v>
          </cell>
          <cell r="BI73">
            <v>0</v>
          </cell>
          <cell r="BJ73">
            <v>0</v>
          </cell>
          <cell r="BO73">
            <v>0</v>
          </cell>
          <cell r="BP73">
            <v>0</v>
          </cell>
          <cell r="BQ73">
            <v>0</v>
          </cell>
          <cell r="BR73" t="str">
            <v>-</v>
          </cell>
          <cell r="BS73">
            <v>0</v>
          </cell>
          <cell r="BT73">
            <v>0</v>
          </cell>
          <cell r="BU73">
            <v>0</v>
          </cell>
          <cell r="BV73" t="str">
            <v>-</v>
          </cell>
          <cell r="BW73">
            <v>0</v>
          </cell>
          <cell r="BX73">
            <v>0</v>
          </cell>
          <cell r="BY73">
            <v>0</v>
          </cell>
          <cell r="BZ73" t="str">
            <v>-</v>
          </cell>
          <cell r="CY73">
            <v>0</v>
          </cell>
          <cell r="CZ73">
            <v>0</v>
          </cell>
          <cell r="DA73">
            <v>0</v>
          </cell>
          <cell r="DB73" t="str">
            <v>-</v>
          </cell>
        </row>
        <row r="74">
          <cell r="A74">
            <v>65</v>
          </cell>
          <cell r="B74" t="str">
            <v>2. PROMOVER EL MEJORAMIENTO DEL HÁBITAT URBANO</v>
          </cell>
          <cell r="C74" t="str">
            <v>2.2. GESTIÓN INTEGRAL DE VIVIENDA COMO ESCENARIO PRIMARIO DE HABITABILIDAD</v>
          </cell>
          <cell r="D74" t="str">
            <v>2.2.2. INTERVENCIÓN DE ASENTAMIENTOS PRECARIOS</v>
          </cell>
          <cell r="E74" t="str">
            <v>2.2.2.2. Reubicación de asentamientos precarios (Total – Parcial – Sitio propio)</v>
          </cell>
          <cell r="F74" t="str">
            <v>Realizar 14 procesos de reubicación.</v>
          </cell>
          <cell r="G74" t="str">
            <v>Número de procesos de reubicación realizados.</v>
          </cell>
          <cell r="H74" t="str">
            <v>INVISBU</v>
          </cell>
          <cell r="I74" t="str">
            <v>INCREMENTO</v>
          </cell>
          <cell r="J74" t="str">
            <v xml:space="preserve">
Entregar 500 soluciones de vivienda con obras complementarias.
</v>
          </cell>
          <cell r="K74">
            <v>14</v>
          </cell>
          <cell r="L74">
            <v>0</v>
          </cell>
          <cell r="M74">
            <v>0</v>
          </cell>
          <cell r="N74">
            <v>0</v>
          </cell>
          <cell r="O74">
            <v>0</v>
          </cell>
          <cell r="P74">
            <v>1</v>
          </cell>
          <cell r="Q74">
            <v>7.1428571428571425E-2</v>
          </cell>
          <cell r="R74">
            <v>2</v>
          </cell>
          <cell r="S74">
            <v>0.14285714285714285</v>
          </cell>
          <cell r="T74">
            <v>2</v>
          </cell>
          <cell r="U74">
            <v>0.14285714285714285</v>
          </cell>
          <cell r="V74">
            <v>2</v>
          </cell>
          <cell r="W74">
            <v>0.14285714285714285</v>
          </cell>
          <cell r="X74">
            <v>1</v>
          </cell>
          <cell r="Y74">
            <v>7.1428571428571425E-2</v>
          </cell>
          <cell r="Z74">
            <v>2</v>
          </cell>
          <cell r="AA74">
            <v>0.14285714285714285</v>
          </cell>
          <cell r="AB74">
            <v>2</v>
          </cell>
          <cell r="AC74">
            <v>0.14285714285714285</v>
          </cell>
          <cell r="AD74">
            <v>2</v>
          </cell>
          <cell r="AE74">
            <v>0.14285714285714285</v>
          </cell>
          <cell r="AF74">
            <v>1</v>
          </cell>
          <cell r="AG74">
            <v>14</v>
          </cell>
          <cell r="AH74">
            <v>17</v>
          </cell>
          <cell r="AI74" t="str">
            <v>-</v>
          </cell>
          <cell r="AJ74">
            <v>2</v>
          </cell>
          <cell r="AK74" t="str">
            <v>-</v>
          </cell>
          <cell r="AL74">
            <v>6</v>
          </cell>
          <cell r="AM74">
            <v>1</v>
          </cell>
          <cell r="AN74">
            <v>1</v>
          </cell>
          <cell r="AO74">
            <v>0.5</v>
          </cell>
          <cell r="AP74">
            <v>0</v>
          </cell>
          <cell r="AQ74">
            <v>0</v>
          </cell>
          <cell r="AR74">
            <v>0</v>
          </cell>
          <cell r="AS74">
            <v>0</v>
          </cell>
          <cell r="AT74">
            <v>0</v>
          </cell>
          <cell r="AU74">
            <v>0</v>
          </cell>
          <cell r="AV74">
            <v>0</v>
          </cell>
          <cell r="AW74">
            <v>0</v>
          </cell>
          <cell r="AX74">
            <v>0</v>
          </cell>
          <cell r="AY74">
            <v>0</v>
          </cell>
          <cell r="AZ74">
            <v>0</v>
          </cell>
          <cell r="BA74">
            <v>0</v>
          </cell>
          <cell r="BB74">
            <v>1.3571428571428572</v>
          </cell>
          <cell r="BC74">
            <v>1</v>
          </cell>
          <cell r="BD74">
            <v>0.5</v>
          </cell>
          <cell r="BE74">
            <v>0.5</v>
          </cell>
          <cell r="BF74">
            <v>0</v>
          </cell>
          <cell r="BG74">
            <v>0</v>
          </cell>
          <cell r="BH74">
            <v>26</v>
          </cell>
          <cell r="BI74">
            <v>1.8571428571428572</v>
          </cell>
          <cell r="BJ74">
            <v>1</v>
          </cell>
          <cell r="BO74">
            <v>275000000</v>
          </cell>
          <cell r="BP74">
            <v>0</v>
          </cell>
          <cell r="BQ74">
            <v>0</v>
          </cell>
          <cell r="BR74">
            <v>0</v>
          </cell>
          <cell r="BS74">
            <v>87780300</v>
          </cell>
          <cell r="BT74">
            <v>87780300</v>
          </cell>
          <cell r="BU74">
            <v>0</v>
          </cell>
          <cell r="BV74">
            <v>1</v>
          </cell>
          <cell r="BW74">
            <v>46334826</v>
          </cell>
          <cell r="BX74">
            <v>46334826</v>
          </cell>
          <cell r="BY74">
            <v>0</v>
          </cell>
          <cell r="BZ74">
            <v>1</v>
          </cell>
          <cell r="CY74">
            <v>409115126</v>
          </cell>
          <cell r="CZ74">
            <v>134115126</v>
          </cell>
          <cell r="DA74">
            <v>275000000</v>
          </cell>
          <cell r="DB74">
            <v>0.32781756888646546</v>
          </cell>
        </row>
        <row r="75">
          <cell r="A75">
            <v>66</v>
          </cell>
          <cell r="B75" t="str">
            <v>2. PROMOVER EL MEJORAMIENTO DEL HÁBITAT URBANO</v>
          </cell>
          <cell r="C75" t="str">
            <v>2.2. GESTIÓN INTEGRAL DE VIVIENDA COMO ESCENARIO PRIMARIO DE HABITABILIDAD</v>
          </cell>
          <cell r="D75" t="str">
            <v>2.2.2. INTERVENCIÓN DE ASENTAMIENTOS PRECARIOS</v>
          </cell>
          <cell r="E75" t="str">
            <v>2.2.2.2. Reubicación de asentamientos precarios (Total – Parcial – Sitio propio)</v>
          </cell>
          <cell r="F75" t="str">
            <v>Desarrollar 14 proyectos ambientales de recuperación y asignación de funcionalidad a las zonas recuperadas.</v>
          </cell>
          <cell r="G75" t="str">
            <v xml:space="preserve">Número de proyectos ambientales de recuperación y asignación de funcionalidad a las zonas recuperadas desarrollados. </v>
          </cell>
          <cell r="H75" t="str">
            <v>Sec. Salud y Ambiente</v>
          </cell>
          <cell r="I75" t="str">
            <v>INCREMENTO</v>
          </cell>
          <cell r="J75" t="str">
            <v>No hay meta en el PDT 2020-2023</v>
          </cell>
          <cell r="K75">
            <v>14</v>
          </cell>
          <cell r="L75">
            <v>0</v>
          </cell>
          <cell r="M75">
            <v>0</v>
          </cell>
          <cell r="N75">
            <v>0</v>
          </cell>
          <cell r="O75">
            <v>0</v>
          </cell>
          <cell r="P75">
            <v>1</v>
          </cell>
          <cell r="Q75">
            <v>7.1428571428571425E-2</v>
          </cell>
          <cell r="R75">
            <v>1</v>
          </cell>
          <cell r="S75">
            <v>7.1428571428571425E-2</v>
          </cell>
          <cell r="T75">
            <v>2</v>
          </cell>
          <cell r="U75">
            <v>0.14285714285714285</v>
          </cell>
          <cell r="V75">
            <v>2</v>
          </cell>
          <cell r="W75">
            <v>0.14285714285714285</v>
          </cell>
          <cell r="X75">
            <v>2</v>
          </cell>
          <cell r="Y75">
            <v>0.14285714285714285</v>
          </cell>
          <cell r="Z75">
            <v>2</v>
          </cell>
          <cell r="AA75">
            <v>0.14285714285714285</v>
          </cell>
          <cell r="AB75">
            <v>2</v>
          </cell>
          <cell r="AC75">
            <v>0.14285714285714285</v>
          </cell>
          <cell r="AD75">
            <v>2</v>
          </cell>
          <cell r="AE75">
            <v>0.14285714285714285</v>
          </cell>
          <cell r="AF75">
            <v>1</v>
          </cell>
          <cell r="AG75">
            <v>14</v>
          </cell>
          <cell r="AH75">
            <v>0</v>
          </cell>
          <cell r="AI75" t="str">
            <v>-</v>
          </cell>
          <cell r="AJ75">
            <v>0</v>
          </cell>
          <cell r="AK75" t="str">
            <v>-</v>
          </cell>
          <cell r="AL75">
            <v>1</v>
          </cell>
          <cell r="AM75">
            <v>1</v>
          </cell>
          <cell r="AN75">
            <v>0</v>
          </cell>
          <cell r="AO75">
            <v>0</v>
          </cell>
          <cell r="AP75">
            <v>0</v>
          </cell>
          <cell r="AQ75">
            <v>0</v>
          </cell>
          <cell r="AR75">
            <v>0</v>
          </cell>
          <cell r="AS75">
            <v>0</v>
          </cell>
          <cell r="AT75">
            <v>0</v>
          </cell>
          <cell r="AU75">
            <v>0</v>
          </cell>
          <cell r="AV75">
            <v>0</v>
          </cell>
          <cell r="AW75">
            <v>0</v>
          </cell>
          <cell r="AX75">
            <v>0</v>
          </cell>
          <cell r="AY75">
            <v>0</v>
          </cell>
          <cell r="AZ75">
            <v>0</v>
          </cell>
          <cell r="BA75">
            <v>0</v>
          </cell>
          <cell r="BB75">
            <v>0</v>
          </cell>
          <cell r="BC75">
            <v>0</v>
          </cell>
          <cell r="BD75">
            <v>7.1428571428571425E-2</v>
          </cell>
          <cell r="BE75">
            <v>7.1428571428571425E-2</v>
          </cell>
          <cell r="BF75">
            <v>0</v>
          </cell>
          <cell r="BG75">
            <v>0</v>
          </cell>
          <cell r="BH75">
            <v>1</v>
          </cell>
          <cell r="BI75">
            <v>7.1428571428571425E-2</v>
          </cell>
          <cell r="BJ75">
            <v>7.1428571428571425E-2</v>
          </cell>
          <cell r="BO75">
            <v>10500000</v>
          </cell>
          <cell r="BP75">
            <v>0</v>
          </cell>
          <cell r="BQ75">
            <v>0</v>
          </cell>
          <cell r="BR75">
            <v>0</v>
          </cell>
          <cell r="BS75">
            <v>1000000</v>
          </cell>
          <cell r="BT75">
            <v>1000000</v>
          </cell>
          <cell r="BU75">
            <v>0</v>
          </cell>
          <cell r="BV75">
            <v>1</v>
          </cell>
          <cell r="BW75">
            <v>0</v>
          </cell>
          <cell r="BX75">
            <v>0</v>
          </cell>
          <cell r="BY75">
            <v>0</v>
          </cell>
          <cell r="BZ75" t="str">
            <v>-</v>
          </cell>
          <cell r="CY75">
            <v>11500000</v>
          </cell>
          <cell r="CZ75">
            <v>1000000</v>
          </cell>
          <cell r="DA75">
            <v>10500000</v>
          </cell>
          <cell r="DB75">
            <v>8.6956521739130432E-2</v>
          </cell>
        </row>
        <row r="76">
          <cell r="A76">
            <v>67</v>
          </cell>
          <cell r="B76" t="str">
            <v>2. PROMOVER EL MEJORAMIENTO DEL HÁBITAT URBANO</v>
          </cell>
          <cell r="C76" t="str">
            <v>2.3. ACTIVACIÓN DEL ESPACIO PÚBLICO INTEGRADOR DE DINÁMICAS TERRITORIALES</v>
          </cell>
          <cell r="D76" t="str">
            <v>2.3.1. CESIONES PÚBLICAS PARA LA RECUPERACIÓN DE LO PÚBLICO</v>
          </cell>
          <cell r="E76" t="str">
            <v>2.3.1.1. Gestión predial para la entrega de áreas de cesión tipo A y C de la Ciudad Jardín</v>
          </cell>
          <cell r="F76" t="str">
            <v>Sanear 82 predios o áreas potenciales de intervención.</v>
          </cell>
          <cell r="G76" t="str">
            <v>Número de predios o áreas potenciales de intervención.</v>
          </cell>
          <cell r="H76" t="str">
            <v>DADEP</v>
          </cell>
          <cell r="I76" t="str">
            <v>INCREMENTO</v>
          </cell>
          <cell r="J76">
            <v>0</v>
          </cell>
          <cell r="K76">
            <v>82</v>
          </cell>
          <cell r="L76">
            <v>4</v>
          </cell>
          <cell r="M76">
            <v>4.878048780487805E-2</v>
          </cell>
          <cell r="N76">
            <v>12</v>
          </cell>
          <cell r="O76">
            <v>0.14634146341463414</v>
          </cell>
          <cell r="P76">
            <v>8</v>
          </cell>
          <cell r="Q76">
            <v>9.7560975609756101E-2</v>
          </cell>
          <cell r="R76">
            <v>8</v>
          </cell>
          <cell r="S76">
            <v>9.7560975609756101E-2</v>
          </cell>
          <cell r="T76">
            <v>8</v>
          </cell>
          <cell r="U76">
            <v>9.7560975609756101E-2</v>
          </cell>
          <cell r="V76">
            <v>9</v>
          </cell>
          <cell r="W76">
            <v>0.10975609756097561</v>
          </cell>
          <cell r="X76">
            <v>8</v>
          </cell>
          <cell r="Y76">
            <v>9.7560975609756101E-2</v>
          </cell>
          <cell r="Z76">
            <v>8</v>
          </cell>
          <cell r="AA76">
            <v>9.7560975609756101E-2</v>
          </cell>
          <cell r="AB76">
            <v>8</v>
          </cell>
          <cell r="AC76">
            <v>9.7560975609756101E-2</v>
          </cell>
          <cell r="AD76">
            <v>9</v>
          </cell>
          <cell r="AE76">
            <v>0.10975609756097561</v>
          </cell>
          <cell r="AF76">
            <v>1</v>
          </cell>
          <cell r="AG76">
            <v>82</v>
          </cell>
          <cell r="AH76">
            <v>2</v>
          </cell>
          <cell r="AI76">
            <v>0.5</v>
          </cell>
          <cell r="AJ76">
            <v>0</v>
          </cell>
          <cell r="AK76">
            <v>0</v>
          </cell>
          <cell r="AL76">
            <v>77</v>
          </cell>
          <cell r="AM76">
            <v>1</v>
          </cell>
          <cell r="AN76">
            <v>22</v>
          </cell>
          <cell r="AO76">
            <v>1</v>
          </cell>
          <cell r="AP76">
            <v>0</v>
          </cell>
          <cell r="AQ76">
            <v>0</v>
          </cell>
          <cell r="AR76">
            <v>0</v>
          </cell>
          <cell r="AS76">
            <v>0</v>
          </cell>
          <cell r="AT76">
            <v>0</v>
          </cell>
          <cell r="AU76">
            <v>0</v>
          </cell>
          <cell r="AV76">
            <v>0</v>
          </cell>
          <cell r="AW76">
            <v>0</v>
          </cell>
          <cell r="AX76">
            <v>0</v>
          </cell>
          <cell r="AY76">
            <v>0</v>
          </cell>
          <cell r="AZ76">
            <v>0</v>
          </cell>
          <cell r="BA76">
            <v>0</v>
          </cell>
          <cell r="BB76">
            <v>2.4390243902439025E-2</v>
          </cell>
          <cell r="BC76">
            <v>2.4390243902439025E-2</v>
          </cell>
          <cell r="BD76">
            <v>1.2073170731707317</v>
          </cell>
          <cell r="BE76">
            <v>1</v>
          </cell>
          <cell r="BF76">
            <v>0</v>
          </cell>
          <cell r="BG76">
            <v>0</v>
          </cell>
          <cell r="BH76">
            <v>101</v>
          </cell>
          <cell r="BI76">
            <v>1.2317073170731707</v>
          </cell>
          <cell r="BJ76">
            <v>1</v>
          </cell>
          <cell r="BO76">
            <v>0</v>
          </cell>
          <cell r="BP76">
            <v>0</v>
          </cell>
          <cell r="BQ76">
            <v>0</v>
          </cell>
          <cell r="BR76" t="str">
            <v>-</v>
          </cell>
          <cell r="BS76">
            <v>12250000</v>
          </cell>
          <cell r="BT76">
            <v>8820000</v>
          </cell>
          <cell r="BU76">
            <v>0</v>
          </cell>
          <cell r="BV76">
            <v>0.72</v>
          </cell>
          <cell r="BW76">
            <v>0</v>
          </cell>
          <cell r="BX76">
            <v>0</v>
          </cell>
          <cell r="BY76">
            <v>0</v>
          </cell>
          <cell r="BZ76" t="str">
            <v>-</v>
          </cell>
          <cell r="CY76">
            <v>12250000</v>
          </cell>
          <cell r="CZ76">
            <v>8820000</v>
          </cell>
          <cell r="DA76">
            <v>0</v>
          </cell>
          <cell r="DB76">
            <v>0.72</v>
          </cell>
        </row>
        <row r="77">
          <cell r="A77">
            <v>68</v>
          </cell>
          <cell r="B77" t="str">
            <v>2. PROMOVER EL MEJORAMIENTO DEL HÁBITAT URBANO</v>
          </cell>
          <cell r="C77" t="str">
            <v>2.3. ACTIVACIÓN DEL ESPACIO PÚBLICO INTEGRADOR DE DINÁMICAS TERRITORIALES</v>
          </cell>
          <cell r="D77" t="str">
            <v>2.3.2. REPOTENCIALIZACIÓN DEL URBANISMO COLECTIVO</v>
          </cell>
          <cell r="E77" t="str">
            <v>2.3.2.1. Gestión y desarrollo del urbanismo colectivo como integrador del espacio público efectivo</v>
          </cell>
          <cell r="F77" t="str">
            <v>Construir, adecuar y/o mejorar 17 parques potenciales y/o miradores.</v>
          </cell>
          <cell r="G77" t="str">
            <v>Número de parques potenciales y/o miradores construidos, adecuados y/o mejorados.</v>
          </cell>
          <cell r="H77" t="str">
            <v>Sec. Infraestructura</v>
          </cell>
          <cell r="I77" t="str">
            <v>INCREMENTO</v>
          </cell>
          <cell r="J77" t="str">
            <v>Construir y/o mejorar 100.000 m2 de espacio público y equipamiento urbano de la ciudad.</v>
          </cell>
          <cell r="K77">
            <v>17</v>
          </cell>
          <cell r="L77">
            <v>0</v>
          </cell>
          <cell r="M77">
            <v>0</v>
          </cell>
          <cell r="N77">
            <v>2</v>
          </cell>
          <cell r="O77">
            <v>0.11764705882352941</v>
          </cell>
          <cell r="P77">
            <v>3</v>
          </cell>
          <cell r="Q77">
            <v>0.17647058823529413</v>
          </cell>
          <cell r="R77">
            <v>4</v>
          </cell>
          <cell r="S77">
            <v>0.23529411764705882</v>
          </cell>
          <cell r="T77">
            <v>4</v>
          </cell>
          <cell r="U77">
            <v>0.23529411764705882</v>
          </cell>
          <cell r="V77">
            <v>4</v>
          </cell>
          <cell r="W77">
            <v>0.23529411764705882</v>
          </cell>
          <cell r="X77">
            <v>0</v>
          </cell>
          <cell r="Y77">
            <v>0</v>
          </cell>
          <cell r="Z77">
            <v>0</v>
          </cell>
          <cell r="AA77">
            <v>0</v>
          </cell>
          <cell r="AB77">
            <v>0</v>
          </cell>
          <cell r="AC77">
            <v>0</v>
          </cell>
          <cell r="AD77">
            <v>0</v>
          </cell>
          <cell r="AE77">
            <v>0</v>
          </cell>
          <cell r="AF77">
            <v>1</v>
          </cell>
          <cell r="AG77">
            <v>17</v>
          </cell>
          <cell r="AH77">
            <v>0</v>
          </cell>
          <cell r="AI77" t="str">
            <v>-</v>
          </cell>
          <cell r="AJ77">
            <v>1</v>
          </cell>
          <cell r="AK77">
            <v>0.5</v>
          </cell>
          <cell r="AL77">
            <v>2</v>
          </cell>
          <cell r="AM77">
            <v>0.66666666666666663</v>
          </cell>
          <cell r="AN77">
            <v>0</v>
          </cell>
          <cell r="AO77">
            <v>0</v>
          </cell>
          <cell r="AP77">
            <v>0</v>
          </cell>
          <cell r="AQ77">
            <v>0</v>
          </cell>
          <cell r="AR77">
            <v>0</v>
          </cell>
          <cell r="AS77">
            <v>0</v>
          </cell>
          <cell r="AT77">
            <v>0</v>
          </cell>
          <cell r="AU77" t="str">
            <v>-</v>
          </cell>
          <cell r="AV77">
            <v>0</v>
          </cell>
          <cell r="AW77" t="str">
            <v>-</v>
          </cell>
          <cell r="AX77">
            <v>0</v>
          </cell>
          <cell r="AY77" t="str">
            <v>-</v>
          </cell>
          <cell r="AZ77">
            <v>0</v>
          </cell>
          <cell r="BA77" t="str">
            <v>-</v>
          </cell>
          <cell r="BB77">
            <v>5.8823529411764705E-2</v>
          </cell>
          <cell r="BC77">
            <v>5.8823529411764705E-2</v>
          </cell>
          <cell r="BD77">
            <v>0.11764705882352941</v>
          </cell>
          <cell r="BE77">
            <v>0.11764705882352941</v>
          </cell>
          <cell r="BF77">
            <v>0</v>
          </cell>
          <cell r="BG77">
            <v>0</v>
          </cell>
          <cell r="BH77">
            <v>3</v>
          </cell>
          <cell r="BI77">
            <v>0.17647058823529413</v>
          </cell>
          <cell r="BJ77">
            <v>0.17647058823529413</v>
          </cell>
          <cell r="BO77">
            <v>7297395000</v>
          </cell>
          <cell r="BP77">
            <v>0</v>
          </cell>
          <cell r="BQ77">
            <v>0</v>
          </cell>
          <cell r="BR77">
            <v>0</v>
          </cell>
          <cell r="BS77">
            <v>10884783000</v>
          </cell>
          <cell r="BT77">
            <v>10884783000</v>
          </cell>
          <cell r="BU77">
            <v>0</v>
          </cell>
          <cell r="BV77">
            <v>1</v>
          </cell>
          <cell r="BW77">
            <v>0</v>
          </cell>
          <cell r="BX77">
            <v>0</v>
          </cell>
          <cell r="BY77">
            <v>0</v>
          </cell>
          <cell r="BZ77" t="str">
            <v>-</v>
          </cell>
          <cell r="CY77">
            <v>18182178000</v>
          </cell>
          <cell r="CZ77">
            <v>10884783000</v>
          </cell>
          <cell r="DA77">
            <v>7297395000</v>
          </cell>
          <cell r="DB77">
            <v>0.59865121769240182</v>
          </cell>
        </row>
        <row r="78">
          <cell r="A78">
            <v>69</v>
          </cell>
          <cell r="B78" t="str">
            <v>2. PROMOVER EL MEJORAMIENTO DEL HÁBITAT URBANO</v>
          </cell>
          <cell r="C78" t="str">
            <v>2.3. ACTIVACIÓN DEL ESPACIO PÚBLICO INTEGRADOR DE DINÁMICAS TERRITORIALES</v>
          </cell>
          <cell r="D78" t="str">
            <v>2.3.2. REPOTENCIALIZACIÓN DEL URBANISMO COLECTIVO</v>
          </cell>
          <cell r="E78" t="str">
            <v>2.3.2.2. Concursos públicos de diseño urbano como instrumentos de democratización y transformación del territorio</v>
          </cell>
          <cell r="F78" t="str">
            <v>Desarrollar 54 concursos públicos enmarcados en las categorías definidas.</v>
          </cell>
          <cell r="G78" t="str">
            <v>Número de concursos públicos desarrollados en las categrías definidas.</v>
          </cell>
          <cell r="H78" t="str">
            <v>Sec. Planeación</v>
          </cell>
          <cell r="I78" t="str">
            <v>INCREMENTO</v>
          </cell>
          <cell r="J78" t="str">
            <v>Formular 5 Instrumentos de planificación territorial</v>
          </cell>
          <cell r="K78">
            <v>54</v>
          </cell>
          <cell r="L78">
            <v>1</v>
          </cell>
          <cell r="M78">
            <v>1.8518518518518517E-2</v>
          </cell>
          <cell r="N78">
            <v>4</v>
          </cell>
          <cell r="O78">
            <v>7.407407407407407E-2</v>
          </cell>
          <cell r="P78">
            <v>0</v>
          </cell>
          <cell r="Q78">
            <v>0</v>
          </cell>
          <cell r="R78">
            <v>8</v>
          </cell>
          <cell r="S78">
            <v>0.14814814814814814</v>
          </cell>
          <cell r="T78">
            <v>8</v>
          </cell>
          <cell r="U78">
            <v>0.14814814814814814</v>
          </cell>
          <cell r="V78">
            <v>8</v>
          </cell>
          <cell r="W78">
            <v>0.14814814814814814</v>
          </cell>
          <cell r="X78">
            <v>0</v>
          </cell>
          <cell r="Y78">
            <v>0</v>
          </cell>
          <cell r="Z78">
            <v>8</v>
          </cell>
          <cell r="AA78">
            <v>0.14814814814814814</v>
          </cell>
          <cell r="AB78">
            <v>8</v>
          </cell>
          <cell r="AC78">
            <v>0.14814814814814814</v>
          </cell>
          <cell r="AD78">
            <v>9</v>
          </cell>
          <cell r="AE78">
            <v>0.16666666666666666</v>
          </cell>
          <cell r="AF78">
            <v>1</v>
          </cell>
          <cell r="AG78">
            <v>54</v>
          </cell>
          <cell r="AH78">
            <v>0</v>
          </cell>
          <cell r="AI78">
            <v>0</v>
          </cell>
          <cell r="AJ78">
            <v>0</v>
          </cell>
          <cell r="AK78">
            <v>0</v>
          </cell>
          <cell r="AL78">
            <v>0</v>
          </cell>
          <cell r="AM78" t="str">
            <v>-</v>
          </cell>
          <cell r="AN78">
            <v>0</v>
          </cell>
          <cell r="AO78">
            <v>0</v>
          </cell>
          <cell r="AP78">
            <v>0</v>
          </cell>
          <cell r="AQ78">
            <v>0</v>
          </cell>
          <cell r="AR78">
            <v>0</v>
          </cell>
          <cell r="AS78">
            <v>0</v>
          </cell>
          <cell r="AT78">
            <v>0</v>
          </cell>
          <cell r="AU78" t="str">
            <v>-</v>
          </cell>
          <cell r="AV78">
            <v>0</v>
          </cell>
          <cell r="AW78">
            <v>0</v>
          </cell>
          <cell r="AX78">
            <v>0</v>
          </cell>
          <cell r="AY78">
            <v>0</v>
          </cell>
          <cell r="AZ78">
            <v>0</v>
          </cell>
          <cell r="BA78">
            <v>0</v>
          </cell>
          <cell r="BB78">
            <v>0</v>
          </cell>
          <cell r="BC78">
            <v>0</v>
          </cell>
          <cell r="BD78">
            <v>0</v>
          </cell>
          <cell r="BE78">
            <v>0</v>
          </cell>
          <cell r="BF78">
            <v>0</v>
          </cell>
          <cell r="BG78">
            <v>0</v>
          </cell>
          <cell r="BH78">
            <v>0</v>
          </cell>
          <cell r="BI78">
            <v>0</v>
          </cell>
          <cell r="BJ78">
            <v>0</v>
          </cell>
          <cell r="BO78">
            <v>0</v>
          </cell>
          <cell r="BP78">
            <v>0</v>
          </cell>
          <cell r="BQ78">
            <v>0</v>
          </cell>
          <cell r="BR78" t="str">
            <v>-</v>
          </cell>
          <cell r="BS78">
            <v>0</v>
          </cell>
          <cell r="BT78">
            <v>0</v>
          </cell>
          <cell r="BU78">
            <v>0</v>
          </cell>
          <cell r="BV78" t="str">
            <v>-</v>
          </cell>
          <cell r="BW78">
            <v>0</v>
          </cell>
          <cell r="BX78">
            <v>0</v>
          </cell>
          <cell r="BY78">
            <v>0</v>
          </cell>
          <cell r="BZ78" t="str">
            <v>-</v>
          </cell>
          <cell r="CY78">
            <v>0</v>
          </cell>
          <cell r="CZ78">
            <v>0</v>
          </cell>
          <cell r="DA78">
            <v>0</v>
          </cell>
          <cell r="DB78" t="str">
            <v>-</v>
          </cell>
        </row>
        <row r="79">
          <cell r="A79">
            <v>70</v>
          </cell>
          <cell r="B79" t="str">
            <v>2. PROMOVER EL MEJORAMIENTO DEL HÁBITAT URBANO</v>
          </cell>
          <cell r="C79" t="str">
            <v>2.3. ACTIVACIÓN DEL ESPACIO PÚBLICO INTEGRADOR DE DINÁMICAS TERRITORIALES</v>
          </cell>
          <cell r="D79" t="str">
            <v>2.3.3. ARQUITECTURA QUE ESTIMULA LA CREACIÓN DE PATRIMONIO URBANO Y SOCIAL</v>
          </cell>
          <cell r="E79" t="str">
            <v>2.3.3.1. Construcción de centros culturales Ciudad Jardín, Ciudad de Todos</v>
          </cell>
          <cell r="F79" t="str">
            <v>Construir 5 Centros Culturales de cobertura zonal.</v>
          </cell>
          <cell r="G79" t="str">
            <v>Número de Centros Culturales construidos de cobertura zonal.</v>
          </cell>
          <cell r="H79" t="str">
            <v>IMCT</v>
          </cell>
          <cell r="I79" t="str">
            <v>INCREMENTO</v>
          </cell>
          <cell r="J79">
            <v>0</v>
          </cell>
          <cell r="K79">
            <v>5</v>
          </cell>
          <cell r="L79">
            <v>0</v>
          </cell>
          <cell r="M79">
            <v>0</v>
          </cell>
          <cell r="N79">
            <v>0</v>
          </cell>
          <cell r="O79">
            <v>0</v>
          </cell>
          <cell r="P79">
            <v>0</v>
          </cell>
          <cell r="Q79">
            <v>0</v>
          </cell>
          <cell r="R79">
            <v>0</v>
          </cell>
          <cell r="S79">
            <v>0</v>
          </cell>
          <cell r="T79">
            <v>0</v>
          </cell>
          <cell r="U79">
            <v>0</v>
          </cell>
          <cell r="V79">
            <v>1</v>
          </cell>
          <cell r="W79">
            <v>0.2</v>
          </cell>
          <cell r="X79">
            <v>1</v>
          </cell>
          <cell r="Y79">
            <v>0.2</v>
          </cell>
          <cell r="Z79">
            <v>1</v>
          </cell>
          <cell r="AA79">
            <v>0.2</v>
          </cell>
          <cell r="AB79">
            <v>1</v>
          </cell>
          <cell r="AC79">
            <v>0.2</v>
          </cell>
          <cell r="AD79">
            <v>1</v>
          </cell>
          <cell r="AE79">
            <v>0.2</v>
          </cell>
          <cell r="AF79">
            <v>1</v>
          </cell>
          <cell r="AG79">
            <v>5</v>
          </cell>
          <cell r="AH79">
            <v>0</v>
          </cell>
          <cell r="AI79" t="str">
            <v>-</v>
          </cell>
          <cell r="AJ79">
            <v>0</v>
          </cell>
          <cell r="AK79" t="str">
            <v>-</v>
          </cell>
          <cell r="AL79">
            <v>0</v>
          </cell>
          <cell r="AM79" t="str">
            <v>-</v>
          </cell>
          <cell r="AN79">
            <v>0</v>
          </cell>
          <cell r="AO79" t="str">
            <v>-</v>
          </cell>
          <cell r="AP79">
            <v>0</v>
          </cell>
          <cell r="AQ79" t="str">
            <v>-</v>
          </cell>
          <cell r="AR79">
            <v>0</v>
          </cell>
          <cell r="AS79">
            <v>0</v>
          </cell>
          <cell r="AT79">
            <v>0</v>
          </cell>
          <cell r="AU79">
            <v>0</v>
          </cell>
          <cell r="AV79">
            <v>0</v>
          </cell>
          <cell r="AW79">
            <v>0</v>
          </cell>
          <cell r="AX79">
            <v>0</v>
          </cell>
          <cell r="AY79">
            <v>0</v>
          </cell>
          <cell r="AZ79">
            <v>0</v>
          </cell>
          <cell r="BA79">
            <v>0</v>
          </cell>
          <cell r="BB79">
            <v>0</v>
          </cell>
          <cell r="BC79">
            <v>0</v>
          </cell>
          <cell r="BD79">
            <v>0</v>
          </cell>
          <cell r="BE79">
            <v>0</v>
          </cell>
          <cell r="BF79">
            <v>0</v>
          </cell>
          <cell r="BG79">
            <v>0</v>
          </cell>
          <cell r="BH79">
            <v>0</v>
          </cell>
          <cell r="BI79">
            <v>0</v>
          </cell>
          <cell r="BJ79">
            <v>0</v>
          </cell>
          <cell r="BO79">
            <v>0</v>
          </cell>
          <cell r="BP79">
            <v>0</v>
          </cell>
          <cell r="BQ79">
            <v>0</v>
          </cell>
          <cell r="BR79" t="str">
            <v>-</v>
          </cell>
          <cell r="BS79">
            <v>0</v>
          </cell>
          <cell r="BT79">
            <v>0</v>
          </cell>
          <cell r="BU79">
            <v>0</v>
          </cell>
          <cell r="BV79" t="str">
            <v>-</v>
          </cell>
          <cell r="BW79">
            <v>0</v>
          </cell>
          <cell r="BX79">
            <v>0</v>
          </cell>
          <cell r="BY79">
            <v>0</v>
          </cell>
          <cell r="BZ79" t="str">
            <v>-</v>
          </cell>
          <cell r="CY79">
            <v>0</v>
          </cell>
          <cell r="CZ79">
            <v>0</v>
          </cell>
          <cell r="DA79">
            <v>0</v>
          </cell>
          <cell r="DB79" t="str">
            <v>-</v>
          </cell>
        </row>
        <row r="80">
          <cell r="A80">
            <v>71</v>
          </cell>
          <cell r="B80" t="str">
            <v>2. PROMOVER EL MEJORAMIENTO DEL HÁBITAT URBANO</v>
          </cell>
          <cell r="C80" t="str">
            <v>2.3. ACTIVACIÓN DEL ESPACIO PÚBLICO INTEGRADOR DE DINÁMICAS TERRITORIALES</v>
          </cell>
          <cell r="D80" t="str">
            <v>2.3.3. ARQUITECTURA QUE ESTIMULA LA CREACIÓN DE PATRIMONIO URBANO Y SOCIAL</v>
          </cell>
          <cell r="E80" t="str">
            <v>2.3.3.2. Construcción de ambientes escolares integrales para el cuidado y desarrollo de la primera infancia</v>
          </cell>
          <cell r="F80" t="str">
            <v>Construir 1 espacio multifuncional especializado en la infancia y adolescencia que contribuya al desarrollo infantil, la formación y protección de niñas, niños y adolescentes en condición de riesto y/o vulnerabilidad.</v>
          </cell>
          <cell r="G80" t="str">
            <v>Número de espacios especializados en la infancia y adolescencia construidos que contribuyan al desarrollo infantil, la formación y protección de niñas, niños y adolescentes en condición de riesto y/o vulnerabilidad.</v>
          </cell>
          <cell r="H80" t="str">
            <v>Sec. Desarrollo Social</v>
          </cell>
          <cell r="I80" t="str">
            <v>INCREMENTO</v>
          </cell>
          <cell r="J80" t="str">
            <v>Construir y/o adecuar 4 Centros de Desarrollo Infantil - CDI o Espacios para la Primera Infancia.</v>
          </cell>
          <cell r="K80">
            <v>1</v>
          </cell>
          <cell r="L80">
            <v>1</v>
          </cell>
          <cell r="M80">
            <v>1</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cell r="AC80">
            <v>0</v>
          </cell>
          <cell r="AD80">
            <v>0</v>
          </cell>
          <cell r="AE80">
            <v>0</v>
          </cell>
          <cell r="AF80">
            <v>1</v>
          </cell>
          <cell r="AG80">
            <v>1</v>
          </cell>
          <cell r="AH80">
            <v>2</v>
          </cell>
          <cell r="AI80">
            <v>1</v>
          </cell>
          <cell r="AJ80">
            <v>0</v>
          </cell>
          <cell r="AK80" t="str">
            <v>-</v>
          </cell>
          <cell r="AL80">
            <v>0</v>
          </cell>
          <cell r="AM80" t="str">
            <v>-</v>
          </cell>
          <cell r="AN80">
            <v>0</v>
          </cell>
          <cell r="AO80" t="str">
            <v>-</v>
          </cell>
          <cell r="AP80">
            <v>0</v>
          </cell>
          <cell r="AQ80" t="str">
            <v>-</v>
          </cell>
          <cell r="AR80">
            <v>0</v>
          </cell>
          <cell r="AS80" t="str">
            <v>-</v>
          </cell>
          <cell r="AT80">
            <v>0</v>
          </cell>
          <cell r="AU80" t="str">
            <v>-</v>
          </cell>
          <cell r="AV80">
            <v>0</v>
          </cell>
          <cell r="AW80" t="str">
            <v>-</v>
          </cell>
          <cell r="AX80">
            <v>0</v>
          </cell>
          <cell r="AY80" t="str">
            <v>-</v>
          </cell>
          <cell r="AZ80">
            <v>0</v>
          </cell>
          <cell r="BA80" t="str">
            <v>-</v>
          </cell>
          <cell r="BB80">
            <v>2</v>
          </cell>
          <cell r="BC80">
            <v>1</v>
          </cell>
          <cell r="BD80">
            <v>0</v>
          </cell>
          <cell r="BE80">
            <v>0</v>
          </cell>
          <cell r="BF80">
            <v>0</v>
          </cell>
          <cell r="BG80">
            <v>0</v>
          </cell>
          <cell r="BH80">
            <v>2</v>
          </cell>
          <cell r="BI80">
            <v>2</v>
          </cell>
          <cell r="BJ80">
            <v>1</v>
          </cell>
          <cell r="BO80">
            <v>0</v>
          </cell>
          <cell r="BP80">
            <v>0</v>
          </cell>
          <cell r="BQ80">
            <v>0</v>
          </cell>
          <cell r="BR80" t="str">
            <v>-</v>
          </cell>
          <cell r="BS80">
            <v>0</v>
          </cell>
          <cell r="BT80">
            <v>0</v>
          </cell>
          <cell r="BU80">
            <v>0</v>
          </cell>
          <cell r="BV80" t="str">
            <v>-</v>
          </cell>
          <cell r="BW80">
            <v>0</v>
          </cell>
          <cell r="BX80">
            <v>0</v>
          </cell>
          <cell r="BY80">
            <v>0</v>
          </cell>
          <cell r="BZ80" t="str">
            <v>-</v>
          </cell>
          <cell r="CY80">
            <v>0</v>
          </cell>
          <cell r="CZ80">
            <v>0</v>
          </cell>
          <cell r="DA80">
            <v>0</v>
          </cell>
          <cell r="DB80" t="str">
            <v>-</v>
          </cell>
        </row>
        <row r="81">
          <cell r="A81">
            <v>72</v>
          </cell>
          <cell r="B81" t="str">
            <v>2. PROMOVER EL MEJORAMIENTO DEL HÁBITAT URBANO</v>
          </cell>
          <cell r="C81" t="str">
            <v>2.3. ACTIVACIÓN DEL ESPACIO PÚBLICO INTEGRADOR DE DINÁMICAS TERRITORIALES</v>
          </cell>
          <cell r="D81" t="str">
            <v>2.3.3. ARQUITECTURA QUE ESTIMULA LA CREACIÓN DE PATRIMONIO URBANO Y SOCIAL</v>
          </cell>
          <cell r="E81" t="str">
            <v>2.3.3.2. Construcción de ambientes escolares integrales para el cuidado y desarrollo de la primera infancia</v>
          </cell>
          <cell r="F81" t="str">
            <v>Construir 4 Centros de Desarrollo Infantil - CDI en articulación con un equipamiento de servicios urbanos colectivos coherente y compatible con el uso educativo - formativo para la consolidación de una zona multifuncional.</v>
          </cell>
          <cell r="G81" t="str">
            <v>Número de Centros de Desarrollo Infantil - CDI construidos en articulación con un equipamiento de servicios urbanos colectivos coherente y compatible con el uso educativo - formativo para la consolidación de una zona multifuncional.</v>
          </cell>
          <cell r="H81" t="str">
            <v>Sec. Educación</v>
          </cell>
          <cell r="I81" t="str">
            <v>INCREMENTO</v>
          </cell>
          <cell r="J81" t="str">
            <v>Conforme al 4 informe de gestión de 2019, en el numeral 1.9 Centros de desarrollo infantil se relaciona el cumplimiento de construcción de dos ludotecas qe aplican al PIZ (Café Madrid y Kenndey).  En ese sentido se propone ajustar el indicador a las dos que faltan a la meta:
Adecuar y/o dotar 10 ambientes escolares para la atención a la primera infancia (transición) con enfoque diferencial.</v>
          </cell>
          <cell r="K81">
            <v>4</v>
          </cell>
          <cell r="L81">
            <v>2</v>
          </cell>
          <cell r="M81">
            <v>0.5</v>
          </cell>
          <cell r="N81">
            <v>0</v>
          </cell>
          <cell r="O81">
            <v>0</v>
          </cell>
          <cell r="P81">
            <v>0</v>
          </cell>
          <cell r="Q81">
            <v>0</v>
          </cell>
          <cell r="R81">
            <v>0</v>
          </cell>
          <cell r="S81">
            <v>0</v>
          </cell>
          <cell r="T81">
            <v>0</v>
          </cell>
          <cell r="U81">
            <v>0</v>
          </cell>
          <cell r="V81">
            <v>0</v>
          </cell>
          <cell r="W81">
            <v>0</v>
          </cell>
          <cell r="X81">
            <v>0</v>
          </cell>
          <cell r="Y81">
            <v>0</v>
          </cell>
          <cell r="Z81">
            <v>1</v>
          </cell>
          <cell r="AA81">
            <v>0.25</v>
          </cell>
          <cell r="AB81">
            <v>1</v>
          </cell>
          <cell r="AC81">
            <v>0.25</v>
          </cell>
          <cell r="AD81">
            <v>0</v>
          </cell>
          <cell r="AE81">
            <v>0</v>
          </cell>
          <cell r="AF81">
            <v>1</v>
          </cell>
          <cell r="AG81">
            <v>4</v>
          </cell>
          <cell r="AH81">
            <v>2</v>
          </cell>
          <cell r="AI81">
            <v>1</v>
          </cell>
          <cell r="AJ81">
            <v>0</v>
          </cell>
          <cell r="AK81" t="str">
            <v>-</v>
          </cell>
          <cell r="AL81">
            <v>0</v>
          </cell>
          <cell r="AM81" t="str">
            <v>-</v>
          </cell>
          <cell r="AN81">
            <v>0</v>
          </cell>
          <cell r="AO81" t="str">
            <v>-</v>
          </cell>
          <cell r="AP81">
            <v>0</v>
          </cell>
          <cell r="AQ81" t="str">
            <v>-</v>
          </cell>
          <cell r="AR81">
            <v>0</v>
          </cell>
          <cell r="AS81" t="str">
            <v>-</v>
          </cell>
          <cell r="AT81">
            <v>0</v>
          </cell>
          <cell r="AU81" t="str">
            <v>-</v>
          </cell>
          <cell r="AV81">
            <v>0</v>
          </cell>
          <cell r="AW81">
            <v>0</v>
          </cell>
          <cell r="AX81">
            <v>0</v>
          </cell>
          <cell r="AY81">
            <v>0</v>
          </cell>
          <cell r="AZ81">
            <v>0</v>
          </cell>
          <cell r="BA81" t="str">
            <v>-</v>
          </cell>
          <cell r="BB81">
            <v>0.5</v>
          </cell>
          <cell r="BC81">
            <v>0.5</v>
          </cell>
          <cell r="BD81">
            <v>0</v>
          </cell>
          <cell r="BE81">
            <v>0</v>
          </cell>
          <cell r="BF81">
            <v>0</v>
          </cell>
          <cell r="BG81">
            <v>0</v>
          </cell>
          <cell r="BH81">
            <v>2</v>
          </cell>
          <cell r="BI81">
            <v>0.5</v>
          </cell>
          <cell r="BJ81">
            <v>0.5</v>
          </cell>
          <cell r="BO81">
            <v>0</v>
          </cell>
          <cell r="BP81">
            <v>0</v>
          </cell>
          <cell r="BQ81">
            <v>0</v>
          </cell>
          <cell r="BR81" t="str">
            <v>-</v>
          </cell>
          <cell r="BS81">
            <v>0</v>
          </cell>
          <cell r="BT81">
            <v>0</v>
          </cell>
          <cell r="BU81">
            <v>0</v>
          </cell>
          <cell r="BV81" t="str">
            <v>-</v>
          </cell>
          <cell r="BW81">
            <v>0</v>
          </cell>
          <cell r="BX81">
            <v>0</v>
          </cell>
          <cell r="BY81">
            <v>0</v>
          </cell>
          <cell r="BZ81" t="str">
            <v>-</v>
          </cell>
          <cell r="CY81">
            <v>0</v>
          </cell>
          <cell r="CZ81">
            <v>0</v>
          </cell>
          <cell r="DA81">
            <v>0</v>
          </cell>
          <cell r="DB81" t="str">
            <v>-</v>
          </cell>
        </row>
        <row r="82">
          <cell r="A82">
            <v>73</v>
          </cell>
          <cell r="B82" t="str">
            <v>2. PROMOVER EL MEJORAMIENTO DEL HÁBITAT URBANO</v>
          </cell>
          <cell r="C82" t="str">
            <v>2.3. ACTIVACIÓN DEL ESPACIO PÚBLICO INTEGRADOR DE DINÁMICAS TERRITORIALES</v>
          </cell>
          <cell r="D82" t="str">
            <v>2.3.3. ARQUITECTURA QUE ESTIMULA LA CREACIÓN DE PATRIMONIO URBANO Y SOCIAL</v>
          </cell>
          <cell r="E82" t="str">
            <v>2.3.3.3. Mejoramiento progresivo de la infraestructura de soporte para los servicios de salud</v>
          </cell>
          <cell r="F82" t="str">
            <v>Repotenciar 1 equipamiento preexistente para el desarrollo y complementación de los servicios de salud.</v>
          </cell>
          <cell r="G82" t="str">
            <v>Número de equipamientos preexistentes repotenciados para el desarrollo y complementación de los servicios de salud.</v>
          </cell>
          <cell r="H82" t="str">
            <v>Sec. Salud y Ambiente</v>
          </cell>
          <cell r="I82" t="str">
            <v>INCREMENTO</v>
          </cell>
          <cell r="J82" t="str">
            <v>Ya fue cumplida en el Plan de Desarrollo anterior</v>
          </cell>
          <cell r="K82">
            <v>1</v>
          </cell>
          <cell r="L82">
            <v>0</v>
          </cell>
          <cell r="M82">
            <v>0</v>
          </cell>
          <cell r="N82">
            <v>1</v>
          </cell>
          <cell r="O82">
            <v>1</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1</v>
          </cell>
          <cell r="AG82">
            <v>1</v>
          </cell>
          <cell r="AH82">
            <v>1</v>
          </cell>
          <cell r="AI82" t="str">
            <v>-</v>
          </cell>
          <cell r="AJ82">
            <v>0</v>
          </cell>
          <cell r="AK82">
            <v>0</v>
          </cell>
          <cell r="AL82">
            <v>0</v>
          </cell>
          <cell r="AM82" t="str">
            <v>-</v>
          </cell>
          <cell r="AN82">
            <v>0</v>
          </cell>
          <cell r="AO82" t="str">
            <v>-</v>
          </cell>
          <cell r="AP82">
            <v>0</v>
          </cell>
          <cell r="AQ82" t="str">
            <v>-</v>
          </cell>
          <cell r="AR82">
            <v>0</v>
          </cell>
          <cell r="AS82" t="str">
            <v>-</v>
          </cell>
          <cell r="AT82">
            <v>0</v>
          </cell>
          <cell r="AU82" t="str">
            <v>-</v>
          </cell>
          <cell r="AV82">
            <v>0</v>
          </cell>
          <cell r="AW82" t="str">
            <v>-</v>
          </cell>
          <cell r="AX82">
            <v>0</v>
          </cell>
          <cell r="AY82" t="str">
            <v>-</v>
          </cell>
          <cell r="AZ82">
            <v>0</v>
          </cell>
          <cell r="BA82" t="str">
            <v>-</v>
          </cell>
          <cell r="BB82">
            <v>1</v>
          </cell>
          <cell r="BC82">
            <v>1</v>
          </cell>
          <cell r="BD82">
            <v>0</v>
          </cell>
          <cell r="BE82">
            <v>0</v>
          </cell>
          <cell r="BF82">
            <v>0</v>
          </cell>
          <cell r="BG82">
            <v>0</v>
          </cell>
          <cell r="BH82">
            <v>1</v>
          </cell>
          <cell r="BI82">
            <v>1</v>
          </cell>
          <cell r="BJ82">
            <v>1</v>
          </cell>
          <cell r="BO82">
            <v>0</v>
          </cell>
          <cell r="BP82">
            <v>0</v>
          </cell>
          <cell r="BQ82">
            <v>0</v>
          </cell>
          <cell r="BR82" t="str">
            <v>-</v>
          </cell>
          <cell r="BS82">
            <v>0</v>
          </cell>
          <cell r="BT82">
            <v>0</v>
          </cell>
          <cell r="BU82">
            <v>0</v>
          </cell>
          <cell r="BV82" t="str">
            <v>-</v>
          </cell>
          <cell r="BW82">
            <v>0</v>
          </cell>
          <cell r="BX82">
            <v>0</v>
          </cell>
          <cell r="BY82">
            <v>0</v>
          </cell>
          <cell r="BZ82" t="str">
            <v>-</v>
          </cell>
          <cell r="CY82">
            <v>0</v>
          </cell>
          <cell r="CZ82">
            <v>0</v>
          </cell>
          <cell r="DA82">
            <v>0</v>
          </cell>
          <cell r="DB82" t="str">
            <v>-</v>
          </cell>
        </row>
        <row r="83">
          <cell r="A83">
            <v>74</v>
          </cell>
          <cell r="B83" t="str">
            <v>2. PROMOVER EL MEJORAMIENTO DEL HÁBITAT URBANO</v>
          </cell>
          <cell r="C83" t="str">
            <v>2.3. ACTIVACIÓN DEL ESPACIO PÚBLICO INTEGRADOR DE DINÁMICAS TERRITORIALES</v>
          </cell>
          <cell r="D83" t="str">
            <v>2.3.3. ARQUITECTURA QUE ESTIMULA LA CREACIÓN DE PATRIMONIO URBANO Y SOCIAL</v>
          </cell>
          <cell r="E83" t="str">
            <v>2.3.3.3. Mejoramiento progresivo de la infraestructura de soporte para los servicios de salud</v>
          </cell>
          <cell r="F83" t="str">
            <v>Implementar y mantener 1 observatorio epodemiológico.</v>
          </cell>
          <cell r="G83" t="str">
            <v>Número de observatorios epidemiolóficos implementados.</v>
          </cell>
          <cell r="H83" t="str">
            <v>Sec. Salud y Ambiente</v>
          </cell>
          <cell r="I83" t="str">
            <v>MANTENIMIENTO</v>
          </cell>
          <cell r="J83" t="str">
            <v>Mantener el seguimiento al 100% de los eventos en vigilancia en salud pública.</v>
          </cell>
          <cell r="K83">
            <v>1</v>
          </cell>
          <cell r="L83">
            <v>0</v>
          </cell>
          <cell r="M83">
            <v>0</v>
          </cell>
          <cell r="N83">
            <v>1</v>
          </cell>
          <cell r="O83">
            <v>1</v>
          </cell>
          <cell r="P83">
            <v>1</v>
          </cell>
          <cell r="Q83">
            <v>1</v>
          </cell>
          <cell r="R83">
            <v>1</v>
          </cell>
          <cell r="S83">
            <v>1</v>
          </cell>
          <cell r="T83">
            <v>1</v>
          </cell>
          <cell r="U83">
            <v>1</v>
          </cell>
          <cell r="V83">
            <v>1</v>
          </cell>
          <cell r="W83">
            <v>1</v>
          </cell>
          <cell r="X83">
            <v>1</v>
          </cell>
          <cell r="Y83">
            <v>1</v>
          </cell>
          <cell r="Z83">
            <v>1</v>
          </cell>
          <cell r="AA83">
            <v>1</v>
          </cell>
          <cell r="AB83">
            <v>1</v>
          </cell>
          <cell r="AC83">
            <v>1</v>
          </cell>
          <cell r="AD83">
            <v>1</v>
          </cell>
          <cell r="AE83">
            <v>1</v>
          </cell>
          <cell r="AF83">
            <v>1</v>
          </cell>
          <cell r="AG83">
            <v>1</v>
          </cell>
          <cell r="AH83">
            <v>1</v>
          </cell>
          <cell r="AI83" t="str">
            <v>-</v>
          </cell>
          <cell r="AJ83">
            <v>1</v>
          </cell>
          <cell r="AK83">
            <v>1</v>
          </cell>
          <cell r="AL83">
            <v>0</v>
          </cell>
          <cell r="AM83">
            <v>0</v>
          </cell>
          <cell r="AN83">
            <v>1</v>
          </cell>
          <cell r="AO83">
            <v>1</v>
          </cell>
          <cell r="AP83">
            <v>0</v>
          </cell>
          <cell r="AQ83">
            <v>0</v>
          </cell>
          <cell r="AR83">
            <v>0</v>
          </cell>
          <cell r="AS83">
            <v>0</v>
          </cell>
          <cell r="AT83">
            <v>0</v>
          </cell>
          <cell r="AU83">
            <v>0</v>
          </cell>
          <cell r="AV83">
            <v>0</v>
          </cell>
          <cell r="AW83">
            <v>0</v>
          </cell>
          <cell r="AX83">
            <v>0</v>
          </cell>
          <cell r="AY83">
            <v>0</v>
          </cell>
          <cell r="AZ83">
            <v>0</v>
          </cell>
          <cell r="BA83">
            <v>0</v>
          </cell>
          <cell r="BB83">
            <v>1</v>
          </cell>
          <cell r="BC83">
            <v>1</v>
          </cell>
          <cell r="BD83">
            <v>0.25</v>
          </cell>
          <cell r="BE83">
            <v>0.25</v>
          </cell>
          <cell r="BF83">
            <v>0</v>
          </cell>
          <cell r="BG83">
            <v>0</v>
          </cell>
          <cell r="BH83">
            <v>0.3</v>
          </cell>
          <cell r="BI83">
            <v>0.3</v>
          </cell>
          <cell r="BJ83">
            <v>0.3</v>
          </cell>
          <cell r="BO83">
            <v>0</v>
          </cell>
          <cell r="BP83">
            <v>0</v>
          </cell>
          <cell r="BQ83">
            <v>0</v>
          </cell>
          <cell r="BR83" t="str">
            <v>-</v>
          </cell>
          <cell r="BS83">
            <v>0</v>
          </cell>
          <cell r="BT83">
            <v>0</v>
          </cell>
          <cell r="BU83">
            <v>0</v>
          </cell>
          <cell r="BV83" t="str">
            <v>-</v>
          </cell>
          <cell r="BW83">
            <v>0</v>
          </cell>
          <cell r="BX83">
            <v>0</v>
          </cell>
          <cell r="BY83">
            <v>0</v>
          </cell>
          <cell r="BZ83" t="str">
            <v>-</v>
          </cell>
          <cell r="CY83">
            <v>0</v>
          </cell>
          <cell r="CZ83">
            <v>0</v>
          </cell>
          <cell r="DA83">
            <v>0</v>
          </cell>
          <cell r="DB83" t="str">
            <v>-</v>
          </cell>
        </row>
        <row r="84">
          <cell r="A84">
            <v>75</v>
          </cell>
          <cell r="B84" t="str">
            <v>2. PROMOVER EL MEJORAMIENTO DEL HÁBITAT URBANO</v>
          </cell>
          <cell r="C84" t="str">
            <v>2.3. ACTIVACIÓN DEL ESPACIO PÚBLICO INTEGRADOR DE DINÁMICAS TERRITORIALES</v>
          </cell>
          <cell r="D84" t="str">
            <v>2.3.3. ARQUITECTURA QUE ESTIMULA LA CREACIÓN DE PATRIMONIO URBANO Y SOCIAL</v>
          </cell>
          <cell r="E84" t="str">
            <v>2.3.3.3. Mejoramiento progresivo de la infraestructura de soporte para los servicios de salud</v>
          </cell>
          <cell r="F84" t="str">
            <v>Establecer 1 red integrada de servicios de salud para todo tipo de régimen (subsidiado y contributivo).</v>
          </cell>
          <cell r="G84" t="str">
            <v>Número de redes integradas de servicios de salud para todo tipo de régimen (subsidiado y contributivo) establecidas.</v>
          </cell>
          <cell r="H84" t="str">
            <v>Sec. Salud y Ambiente</v>
          </cell>
          <cell r="I84" t="str">
            <v>INCREMENTO</v>
          </cell>
          <cell r="J84" t="str">
            <v>No hay meta en el PDT 2020-2023</v>
          </cell>
          <cell r="K84">
            <v>1</v>
          </cell>
          <cell r="L84">
            <v>0</v>
          </cell>
          <cell r="M84">
            <v>0</v>
          </cell>
          <cell r="N84">
            <v>0</v>
          </cell>
          <cell r="O84">
            <v>0</v>
          </cell>
          <cell r="P84">
            <v>0</v>
          </cell>
          <cell r="Q84">
            <v>0</v>
          </cell>
          <cell r="R84">
            <v>0</v>
          </cell>
          <cell r="S84">
            <v>0</v>
          </cell>
          <cell r="T84">
            <v>1</v>
          </cell>
          <cell r="U84">
            <v>1</v>
          </cell>
          <cell r="V84">
            <v>0</v>
          </cell>
          <cell r="W84">
            <v>0</v>
          </cell>
          <cell r="X84">
            <v>0</v>
          </cell>
          <cell r="Y84">
            <v>0</v>
          </cell>
          <cell r="Z84">
            <v>0</v>
          </cell>
          <cell r="AA84">
            <v>0</v>
          </cell>
          <cell r="AB84">
            <v>0</v>
          </cell>
          <cell r="AC84">
            <v>0</v>
          </cell>
          <cell r="AD84">
            <v>0</v>
          </cell>
          <cell r="AE84">
            <v>0</v>
          </cell>
          <cell r="AF84">
            <v>1</v>
          </cell>
          <cell r="AG84">
            <v>1</v>
          </cell>
          <cell r="AH84">
            <v>0</v>
          </cell>
          <cell r="AI84" t="str">
            <v>-</v>
          </cell>
          <cell r="AJ84">
            <v>0</v>
          </cell>
          <cell r="AK84" t="str">
            <v>-</v>
          </cell>
          <cell r="AL84">
            <v>0</v>
          </cell>
          <cell r="AM84" t="str">
            <v>-</v>
          </cell>
          <cell r="AN84">
            <v>0</v>
          </cell>
          <cell r="AO84" t="str">
            <v>-</v>
          </cell>
          <cell r="AP84">
            <v>0</v>
          </cell>
          <cell r="AQ84">
            <v>0</v>
          </cell>
          <cell r="AR84">
            <v>0</v>
          </cell>
          <cell r="AS84" t="str">
            <v>-</v>
          </cell>
          <cell r="AT84">
            <v>0</v>
          </cell>
          <cell r="AU84" t="str">
            <v>-</v>
          </cell>
          <cell r="AV84">
            <v>0</v>
          </cell>
          <cell r="AW84" t="str">
            <v>-</v>
          </cell>
          <cell r="AX84">
            <v>0</v>
          </cell>
          <cell r="AY84" t="str">
            <v>-</v>
          </cell>
          <cell r="AZ84">
            <v>0</v>
          </cell>
          <cell r="BA84" t="str">
            <v>-</v>
          </cell>
          <cell r="BB84">
            <v>0</v>
          </cell>
          <cell r="BC84">
            <v>0</v>
          </cell>
          <cell r="BD84">
            <v>0</v>
          </cell>
          <cell r="BE84">
            <v>0</v>
          </cell>
          <cell r="BF84">
            <v>0</v>
          </cell>
          <cell r="BG84">
            <v>0</v>
          </cell>
          <cell r="BH84">
            <v>0</v>
          </cell>
          <cell r="BI84">
            <v>0</v>
          </cell>
          <cell r="BJ84">
            <v>0</v>
          </cell>
          <cell r="BO84">
            <v>0</v>
          </cell>
          <cell r="BP84">
            <v>0</v>
          </cell>
          <cell r="BQ84">
            <v>0</v>
          </cell>
          <cell r="BR84" t="str">
            <v>-</v>
          </cell>
          <cell r="BS84">
            <v>0</v>
          </cell>
          <cell r="BT84">
            <v>0</v>
          </cell>
          <cell r="BU84">
            <v>0</v>
          </cell>
          <cell r="BV84" t="str">
            <v>-</v>
          </cell>
          <cell r="BW84">
            <v>0</v>
          </cell>
          <cell r="BX84">
            <v>0</v>
          </cell>
          <cell r="BY84">
            <v>0</v>
          </cell>
          <cell r="BZ84" t="str">
            <v>-</v>
          </cell>
          <cell r="CY84">
            <v>0</v>
          </cell>
          <cell r="CZ84">
            <v>0</v>
          </cell>
          <cell r="DA84">
            <v>0</v>
          </cell>
          <cell r="DB84" t="str">
            <v>-</v>
          </cell>
        </row>
        <row r="85">
          <cell r="A85">
            <v>76</v>
          </cell>
          <cell r="B85" t="str">
            <v>2. PROMOVER EL MEJORAMIENTO DEL HÁBITAT URBANO</v>
          </cell>
          <cell r="C85" t="str">
            <v>2.3. ACTIVACIÓN DEL ESPACIO PÚBLICO INTEGRADOR DE DINÁMICAS TERRITORIALES</v>
          </cell>
          <cell r="D85" t="str">
            <v>2.3.3. ARQUITECTURA QUE ESTIMULA LA CREACIÓN DE PATRIMONIO URBANO Y SOCIAL</v>
          </cell>
          <cell r="E85" t="str">
            <v>2.3.3.3. Mejoramiento progresivo de la infraestructura de soporte para los servicios de salud</v>
          </cell>
          <cell r="F85" t="str">
            <v>Construir 1 equipamiento de cobertura del servicio de salud.</v>
          </cell>
          <cell r="G85" t="str">
            <v>Número de equipamientos de cobertura del servicio de salud construidos.</v>
          </cell>
          <cell r="H85" t="str">
            <v>Sec. Salud y Ambiente</v>
          </cell>
          <cell r="I85" t="str">
            <v>INCREMENTO</v>
          </cell>
          <cell r="J85" t="str">
            <v>No hay meta en el PDT 2020-2023</v>
          </cell>
          <cell r="K85">
            <v>1</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1</v>
          </cell>
          <cell r="AA85">
            <v>1</v>
          </cell>
          <cell r="AB85">
            <v>0</v>
          </cell>
          <cell r="AC85">
            <v>0</v>
          </cell>
          <cell r="AD85">
            <v>0</v>
          </cell>
          <cell r="AE85">
            <v>0</v>
          </cell>
          <cell r="AF85">
            <v>1</v>
          </cell>
          <cell r="AG85">
            <v>1</v>
          </cell>
          <cell r="AH85">
            <v>0.8</v>
          </cell>
          <cell r="AI85" t="str">
            <v>-</v>
          </cell>
          <cell r="AJ85">
            <v>1</v>
          </cell>
          <cell r="AK85" t="str">
            <v>-</v>
          </cell>
          <cell r="AL85">
            <v>0</v>
          </cell>
          <cell r="AM85" t="str">
            <v>-</v>
          </cell>
          <cell r="AN85">
            <v>0</v>
          </cell>
          <cell r="AO85" t="str">
            <v>-</v>
          </cell>
          <cell r="AP85">
            <v>0</v>
          </cell>
          <cell r="AQ85" t="str">
            <v>-</v>
          </cell>
          <cell r="AR85">
            <v>0</v>
          </cell>
          <cell r="AS85" t="str">
            <v>-</v>
          </cell>
          <cell r="AT85">
            <v>0</v>
          </cell>
          <cell r="AU85" t="str">
            <v>-</v>
          </cell>
          <cell r="AV85">
            <v>0</v>
          </cell>
          <cell r="AW85">
            <v>0</v>
          </cell>
          <cell r="AX85">
            <v>0</v>
          </cell>
          <cell r="AY85" t="str">
            <v>-</v>
          </cell>
          <cell r="AZ85">
            <v>0</v>
          </cell>
          <cell r="BA85" t="str">
            <v>-</v>
          </cell>
          <cell r="BB85">
            <v>1.8</v>
          </cell>
          <cell r="BC85">
            <v>1</v>
          </cell>
          <cell r="BD85">
            <v>0</v>
          </cell>
          <cell r="BE85">
            <v>0</v>
          </cell>
          <cell r="BF85">
            <v>0</v>
          </cell>
          <cell r="BG85">
            <v>0</v>
          </cell>
          <cell r="BH85">
            <v>1.8</v>
          </cell>
          <cell r="BI85">
            <v>1.8</v>
          </cell>
          <cell r="BJ85">
            <v>1</v>
          </cell>
          <cell r="BO85">
            <v>0</v>
          </cell>
          <cell r="BP85">
            <v>0</v>
          </cell>
          <cell r="BQ85">
            <v>0</v>
          </cell>
          <cell r="BR85" t="str">
            <v>-</v>
          </cell>
          <cell r="BS85">
            <v>0</v>
          </cell>
          <cell r="BT85">
            <v>0</v>
          </cell>
          <cell r="BU85">
            <v>0</v>
          </cell>
          <cell r="BV85" t="str">
            <v>-</v>
          </cell>
          <cell r="BW85">
            <v>0</v>
          </cell>
          <cell r="BX85">
            <v>0</v>
          </cell>
          <cell r="BY85">
            <v>0</v>
          </cell>
          <cell r="BZ85" t="str">
            <v>-</v>
          </cell>
          <cell r="CY85">
            <v>0</v>
          </cell>
          <cell r="CZ85">
            <v>0</v>
          </cell>
          <cell r="DA85">
            <v>0</v>
          </cell>
          <cell r="DB85" t="str">
            <v>-</v>
          </cell>
        </row>
        <row r="86">
          <cell r="A86">
            <v>77</v>
          </cell>
          <cell r="B86" t="str">
            <v>2. PROMOVER EL MEJORAMIENTO DEL HÁBITAT URBANO</v>
          </cell>
          <cell r="C86" t="str">
            <v>2.3. ACTIVACIÓN DEL ESPACIO PÚBLICO INTEGRADOR DE DINÁMICAS TERRITORIALES</v>
          </cell>
          <cell r="D86" t="str">
            <v>2.3.3. ARQUITECTURA QUE ESTIMULA LA CREACIÓN DE PATRIMONIO URBANO Y SOCIAL</v>
          </cell>
          <cell r="E86" t="str">
            <v xml:space="preserve"> 2.3.3.4. Optimización y desarrollo de escenarios integrados de deporte, recreación y cultura </v>
          </cell>
          <cell r="F86" t="str">
            <v>Construir y/o adecuar 7 escenarios de carácter multifuncional para el desarrollo de actividades deportivas, de recreación y cultura.</v>
          </cell>
          <cell r="G86" t="str">
            <v>Número de escenarios de carácter multifuncional construidos y/o adecuados para el desarrollo de actividades deportivas, de recreación y cultura.</v>
          </cell>
          <cell r="H86" t="str">
            <v>Sec. Infraestructura</v>
          </cell>
          <cell r="I86" t="str">
            <v>INCREMENTO</v>
          </cell>
          <cell r="J86" t="str">
            <v>Realizar mantenimiento y adecuaciones menores a 105 campos y/o escenarios deportivos</v>
          </cell>
          <cell r="K86">
            <v>7</v>
          </cell>
          <cell r="L86">
            <v>0</v>
          </cell>
          <cell r="M86">
            <v>0</v>
          </cell>
          <cell r="N86">
            <v>1</v>
          </cell>
          <cell r="O86">
            <v>0.14285714285714285</v>
          </cell>
          <cell r="P86">
            <v>0</v>
          </cell>
          <cell r="Q86">
            <v>0</v>
          </cell>
          <cell r="R86">
            <v>0</v>
          </cell>
          <cell r="S86">
            <v>0</v>
          </cell>
          <cell r="T86">
            <v>2</v>
          </cell>
          <cell r="U86">
            <v>0.2857142857142857</v>
          </cell>
          <cell r="V86">
            <v>1</v>
          </cell>
          <cell r="W86">
            <v>0.14285714285714285</v>
          </cell>
          <cell r="X86">
            <v>0</v>
          </cell>
          <cell r="Y86">
            <v>0</v>
          </cell>
          <cell r="Z86">
            <v>0</v>
          </cell>
          <cell r="AA86">
            <v>0</v>
          </cell>
          <cell r="AB86">
            <v>2</v>
          </cell>
          <cell r="AC86">
            <v>0.2857142857142857</v>
          </cell>
          <cell r="AD86">
            <v>1</v>
          </cell>
          <cell r="AE86">
            <v>0.14285714285714285</v>
          </cell>
          <cell r="AF86">
            <v>1</v>
          </cell>
          <cell r="AG86">
            <v>7</v>
          </cell>
          <cell r="AH86">
            <v>0</v>
          </cell>
          <cell r="AI86" t="str">
            <v>-</v>
          </cell>
          <cell r="AJ86">
            <v>11</v>
          </cell>
          <cell r="AK86">
            <v>1</v>
          </cell>
          <cell r="AL86">
            <v>12</v>
          </cell>
          <cell r="AM86" t="str">
            <v>-</v>
          </cell>
          <cell r="AN86">
            <v>1</v>
          </cell>
          <cell r="AO86" t="str">
            <v>-</v>
          </cell>
          <cell r="AP86">
            <v>0</v>
          </cell>
          <cell r="AQ86">
            <v>0</v>
          </cell>
          <cell r="AR86">
            <v>0</v>
          </cell>
          <cell r="AS86">
            <v>0</v>
          </cell>
          <cell r="AT86">
            <v>0</v>
          </cell>
          <cell r="AU86" t="str">
            <v>-</v>
          </cell>
          <cell r="AV86">
            <v>0</v>
          </cell>
          <cell r="AW86" t="str">
            <v>-</v>
          </cell>
          <cell r="AX86">
            <v>0</v>
          </cell>
          <cell r="AY86">
            <v>0</v>
          </cell>
          <cell r="AZ86">
            <v>0</v>
          </cell>
          <cell r="BA86">
            <v>0</v>
          </cell>
          <cell r="BB86">
            <v>1.5714285714285714</v>
          </cell>
          <cell r="BC86">
            <v>1</v>
          </cell>
          <cell r="BD86">
            <v>1.8571428571428572</v>
          </cell>
          <cell r="BE86">
            <v>1</v>
          </cell>
          <cell r="BF86">
            <v>0</v>
          </cell>
          <cell r="BG86">
            <v>0</v>
          </cell>
          <cell r="BH86">
            <v>24</v>
          </cell>
          <cell r="BI86">
            <v>3.4285714285714284</v>
          </cell>
          <cell r="BJ86">
            <v>1</v>
          </cell>
          <cell r="BO86">
            <v>2489133000</v>
          </cell>
          <cell r="BP86">
            <v>0</v>
          </cell>
          <cell r="BQ86">
            <v>0</v>
          </cell>
          <cell r="BR86">
            <v>0</v>
          </cell>
          <cell r="BS86">
            <v>2499020000</v>
          </cell>
          <cell r="BT86">
            <v>2499020000</v>
          </cell>
          <cell r="BU86">
            <v>0</v>
          </cell>
          <cell r="BV86">
            <v>1</v>
          </cell>
          <cell r="BW86">
            <v>0</v>
          </cell>
          <cell r="BX86">
            <v>0</v>
          </cell>
          <cell r="BY86">
            <v>0</v>
          </cell>
          <cell r="BZ86" t="str">
            <v>-</v>
          </cell>
          <cell r="CY86">
            <v>4988153000</v>
          </cell>
          <cell r="CZ86">
            <v>2499020000</v>
          </cell>
          <cell r="DA86">
            <v>2489133000</v>
          </cell>
          <cell r="DB86">
            <v>0.5009910481895804</v>
          </cell>
        </row>
        <row r="87">
          <cell r="A87">
            <v>78</v>
          </cell>
          <cell r="B87" t="str">
            <v>2. PROMOVER EL MEJORAMIENTO DEL HÁBITAT URBANO</v>
          </cell>
          <cell r="C87" t="str">
            <v>2.3. ACTIVACIÓN DEL ESPACIO PÚBLICO INTEGRADOR DE DINÁMICAS TERRITORIALES</v>
          </cell>
          <cell r="D87" t="str">
            <v>2.3.3. ARQUITECTURA QUE ESTIMULA LA CREACIÓN DE PATRIMONIO URBANO Y SOCIAL</v>
          </cell>
          <cell r="E87" t="str">
            <v>2.3.3.5. Gestión para el desarrollo de un equipamiento multifuncional de soporte ambiental</v>
          </cell>
          <cell r="F87" t="str">
            <v>Recuperar y preservar 3 zonas ecológicamente importantes que permitan movilizar los espacios verdes como recursos medio ambientales potenciales para el apoyo de estrategias productivas territoriales.</v>
          </cell>
          <cell r="G87" t="str">
            <v>Número de zonas ecológicamente importantes recuperadas y preservadas que permitan movilizar los espacios verdes como recursos medio ambientales potenciales para el apoyo de estrategias productivas territoriales.</v>
          </cell>
          <cell r="H87" t="str">
            <v>Sec. Salud y Ambiente</v>
          </cell>
          <cell r="I87" t="str">
            <v>INCREMENTO</v>
          </cell>
          <cell r="J87" t="str">
            <v>No hay meta en el PDT 2020-2023</v>
          </cell>
          <cell r="K87">
            <v>3</v>
          </cell>
          <cell r="L87">
            <v>0</v>
          </cell>
          <cell r="M87">
            <v>0</v>
          </cell>
          <cell r="N87">
            <v>1</v>
          </cell>
          <cell r="O87">
            <v>0.33333333333333331</v>
          </cell>
          <cell r="P87">
            <v>0</v>
          </cell>
          <cell r="Q87">
            <v>0</v>
          </cell>
          <cell r="R87">
            <v>0</v>
          </cell>
          <cell r="S87">
            <v>0</v>
          </cell>
          <cell r="T87">
            <v>0</v>
          </cell>
          <cell r="U87">
            <v>0</v>
          </cell>
          <cell r="V87">
            <v>1</v>
          </cell>
          <cell r="W87">
            <v>0.33333333333333331</v>
          </cell>
          <cell r="X87">
            <v>0</v>
          </cell>
          <cell r="Y87">
            <v>0</v>
          </cell>
          <cell r="Z87">
            <v>1</v>
          </cell>
          <cell r="AA87">
            <v>0.33333333333333331</v>
          </cell>
          <cell r="AB87">
            <v>0</v>
          </cell>
          <cell r="AC87">
            <v>0</v>
          </cell>
          <cell r="AD87">
            <v>0</v>
          </cell>
          <cell r="AE87">
            <v>0</v>
          </cell>
          <cell r="AF87">
            <v>1</v>
          </cell>
          <cell r="AG87">
            <v>3</v>
          </cell>
          <cell r="AH87">
            <v>0</v>
          </cell>
          <cell r="AI87" t="str">
            <v>-</v>
          </cell>
          <cell r="AJ87">
            <v>0</v>
          </cell>
          <cell r="AK87">
            <v>0</v>
          </cell>
          <cell r="AL87">
            <v>0</v>
          </cell>
          <cell r="AM87" t="str">
            <v>-</v>
          </cell>
          <cell r="AN87">
            <v>0</v>
          </cell>
          <cell r="AO87" t="str">
            <v>-</v>
          </cell>
          <cell r="AP87">
            <v>0</v>
          </cell>
          <cell r="AQ87" t="str">
            <v>-</v>
          </cell>
          <cell r="AR87">
            <v>0</v>
          </cell>
          <cell r="AS87">
            <v>0</v>
          </cell>
          <cell r="AT87">
            <v>0</v>
          </cell>
          <cell r="AU87" t="str">
            <v>-</v>
          </cell>
          <cell r="AV87">
            <v>0</v>
          </cell>
          <cell r="AW87">
            <v>0</v>
          </cell>
          <cell r="AX87">
            <v>0</v>
          </cell>
          <cell r="AY87" t="str">
            <v>-</v>
          </cell>
          <cell r="AZ87">
            <v>0</v>
          </cell>
          <cell r="BA87" t="str">
            <v>-</v>
          </cell>
          <cell r="BB87">
            <v>0</v>
          </cell>
          <cell r="BC87">
            <v>0</v>
          </cell>
          <cell r="BD87">
            <v>0</v>
          </cell>
          <cell r="BE87">
            <v>0</v>
          </cell>
          <cell r="BF87">
            <v>0</v>
          </cell>
          <cell r="BG87">
            <v>0</v>
          </cell>
          <cell r="BH87">
            <v>0</v>
          </cell>
          <cell r="BI87">
            <v>0</v>
          </cell>
          <cell r="BJ87">
            <v>0</v>
          </cell>
          <cell r="BO87">
            <v>90000000</v>
          </cell>
          <cell r="BP87">
            <v>0</v>
          </cell>
          <cell r="BQ87">
            <v>0</v>
          </cell>
          <cell r="BR87">
            <v>0</v>
          </cell>
          <cell r="BS87">
            <v>0</v>
          </cell>
          <cell r="BT87">
            <v>0</v>
          </cell>
          <cell r="BU87">
            <v>0</v>
          </cell>
          <cell r="BV87" t="str">
            <v>-</v>
          </cell>
          <cell r="BW87">
            <v>0</v>
          </cell>
          <cell r="BX87">
            <v>0</v>
          </cell>
          <cell r="BY87">
            <v>0</v>
          </cell>
          <cell r="BZ87" t="str">
            <v>-</v>
          </cell>
          <cell r="CY87">
            <v>90000000</v>
          </cell>
          <cell r="CZ87">
            <v>0</v>
          </cell>
          <cell r="DA87">
            <v>90000000</v>
          </cell>
          <cell r="DB87">
            <v>0</v>
          </cell>
        </row>
        <row r="88">
          <cell r="A88">
            <v>79</v>
          </cell>
          <cell r="B88" t="str">
            <v>2. PROMOVER EL MEJORAMIENTO DEL HÁBITAT URBANO</v>
          </cell>
          <cell r="C88" t="str">
            <v>2.3. ACTIVACIÓN DEL ESPACIO PÚBLICO INTEGRADOR DE DINÁMICAS TERRITORIALES</v>
          </cell>
          <cell r="D88" t="str">
            <v>2.3.4. ARQUITECTURA COMO GENERADORA DE PATRIMONIO PRODUCTIVO Y COMPETITIVO</v>
          </cell>
          <cell r="E88" t="str">
            <v xml:space="preserve">2.3.4.1. Mejoramiento y construcción de los escenarios de servicios urbanos colectivos que garanticen una educación de formación y capacitación para el trabajo y el emprendimiento </v>
          </cell>
          <cell r="F88" t="str">
            <v>Adecuar 33 sedes educativas para el funcionamiento de programas para la formación y capacitación en trabajo y el emprendimiento.</v>
          </cell>
          <cell r="G88" t="str">
            <v>Número de sedes educativas construidas y/o adecuadas  para el funcionamiento de programas para la formación y capacitación en trabajo y el emprendimiento.</v>
          </cell>
          <cell r="H88" t="str">
            <v>Sec. Educación</v>
          </cell>
          <cell r="I88" t="str">
            <v>INCREMENTO</v>
          </cell>
          <cell r="J88" t="str">
            <v xml:space="preserve">Con el ajuste sugerido al indicador, se podría dar cumplimiento con 3 metas del plan de desarrollo actual: 
Entregar dotación de material didáctico y/o mobiliario escolar a 35 establecimientos educativos oficiales.
Realizar mantenimiento a 40 establecimientos educativos oficiales.
Realizar 25 intervenciones a colegios públicos de Bucaramanga.
</v>
          </cell>
          <cell r="K88">
            <v>33</v>
          </cell>
          <cell r="L88">
            <v>0</v>
          </cell>
          <cell r="M88">
            <v>0</v>
          </cell>
          <cell r="N88">
            <v>5</v>
          </cell>
          <cell r="O88">
            <v>0.15151515151515152</v>
          </cell>
          <cell r="P88">
            <v>2</v>
          </cell>
          <cell r="Q88">
            <v>6.0606060606060608E-2</v>
          </cell>
          <cell r="R88">
            <v>2</v>
          </cell>
          <cell r="S88">
            <v>6.0606060606060608E-2</v>
          </cell>
          <cell r="T88">
            <v>4</v>
          </cell>
          <cell r="U88">
            <v>0.12121212121212122</v>
          </cell>
          <cell r="V88">
            <v>4</v>
          </cell>
          <cell r="W88">
            <v>0.12121212121212122</v>
          </cell>
          <cell r="X88">
            <v>4</v>
          </cell>
          <cell r="Y88">
            <v>0.12121212121212122</v>
          </cell>
          <cell r="Z88">
            <v>4</v>
          </cell>
          <cell r="AA88">
            <v>0.12121212121212122</v>
          </cell>
          <cell r="AB88">
            <v>4</v>
          </cell>
          <cell r="AC88">
            <v>0.12121212121212122</v>
          </cell>
          <cell r="AD88">
            <v>4</v>
          </cell>
          <cell r="AE88">
            <v>0.12121212121212122</v>
          </cell>
          <cell r="AF88">
            <v>1</v>
          </cell>
          <cell r="AG88">
            <v>33</v>
          </cell>
          <cell r="AH88">
            <v>0</v>
          </cell>
          <cell r="AI88" t="str">
            <v>-</v>
          </cell>
          <cell r="AJ88">
            <v>4</v>
          </cell>
          <cell r="AK88">
            <v>0.8</v>
          </cell>
          <cell r="AL88">
            <v>4</v>
          </cell>
          <cell r="AM88">
            <v>1</v>
          </cell>
          <cell r="AN88">
            <v>0</v>
          </cell>
          <cell r="AO88">
            <v>0</v>
          </cell>
          <cell r="AP88">
            <v>0</v>
          </cell>
          <cell r="AQ88">
            <v>0</v>
          </cell>
          <cell r="AR88">
            <v>0</v>
          </cell>
          <cell r="AS88">
            <v>0</v>
          </cell>
          <cell r="AT88">
            <v>0</v>
          </cell>
          <cell r="AU88">
            <v>0</v>
          </cell>
          <cell r="AV88">
            <v>0</v>
          </cell>
          <cell r="AW88">
            <v>0</v>
          </cell>
          <cell r="AX88">
            <v>0</v>
          </cell>
          <cell r="AY88">
            <v>0</v>
          </cell>
          <cell r="AZ88">
            <v>0</v>
          </cell>
          <cell r="BA88">
            <v>0</v>
          </cell>
          <cell r="BB88">
            <v>0.12121212121212122</v>
          </cell>
          <cell r="BC88">
            <v>0.12121212121212122</v>
          </cell>
          <cell r="BD88">
            <v>0.12121212121212122</v>
          </cell>
          <cell r="BE88">
            <v>0.12121212121212122</v>
          </cell>
          <cell r="BF88">
            <v>0</v>
          </cell>
          <cell r="BG88">
            <v>0</v>
          </cell>
          <cell r="BH88">
            <v>8</v>
          </cell>
          <cell r="BI88">
            <v>0.24242424242424243</v>
          </cell>
          <cell r="BJ88">
            <v>0.24242424242424243</v>
          </cell>
          <cell r="BO88">
            <v>1452000000</v>
          </cell>
          <cell r="BP88">
            <v>0</v>
          </cell>
          <cell r="BQ88">
            <v>0</v>
          </cell>
          <cell r="BR88">
            <v>0</v>
          </cell>
          <cell r="BS88">
            <v>292331107.06</v>
          </cell>
          <cell r="BT88">
            <v>292331107.06</v>
          </cell>
          <cell r="BU88">
            <v>0</v>
          </cell>
          <cell r="BV88">
            <v>1</v>
          </cell>
          <cell r="BW88">
            <v>0</v>
          </cell>
          <cell r="BX88">
            <v>0</v>
          </cell>
          <cell r="BY88">
            <v>0</v>
          </cell>
          <cell r="BZ88" t="str">
            <v>-</v>
          </cell>
          <cell r="CY88">
            <v>1744331107.0599999</v>
          </cell>
          <cell r="CZ88">
            <v>292331107.06</v>
          </cell>
          <cell r="DA88">
            <v>1452000000</v>
          </cell>
          <cell r="DB88">
            <v>0.16758922997865489</v>
          </cell>
        </row>
        <row r="89">
          <cell r="A89">
            <v>80</v>
          </cell>
          <cell r="B89" t="str">
            <v>2. PROMOVER EL MEJORAMIENTO DEL HÁBITAT URBANO</v>
          </cell>
          <cell r="C89" t="str">
            <v>2.3. ACTIVACIÓN DEL ESPACIO PÚBLICO INTEGRADOR DE DINÁMICAS TERRITORIALES</v>
          </cell>
          <cell r="D89" t="str">
            <v>2.3.4. ARQUITECTURA COMO GENERADORA DE PATRIMONIO PRODUCTIVO Y COMPETITIVO</v>
          </cell>
          <cell r="E89" t="str">
            <v>2.3.4.2. Construcción del Centro de Desarrollo Empresarial y Generación de Conocimiento Territorial</v>
          </cell>
          <cell r="F89" t="str">
            <v>Desarrollar 5 programas de promoción de políticas públicas para la asistencia técnica, emprendimiento productivo, financiamiento, contactos empresariales, apoyo a la asociatividad gremial, capacitación gerencial, mercadeo territorial, innovación tecnológica e inteligencia de mercados.</v>
          </cell>
          <cell r="G89" t="str">
            <v>Número de programas de promoción de políticas públicas desarrolladas para la asistencia técnica, emprendimiento productivo, financiamiento, contactos empresariales, apoyo a la asociatividad gremial, capacitación gerencial, mercadeo territorial, innovación tecnológica e inteligencia de mercados.</v>
          </cell>
          <cell r="H89" t="str">
            <v>IMEBU</v>
          </cell>
          <cell r="I89" t="str">
            <v>INCREMENTO</v>
          </cell>
          <cell r="J89" t="str">
            <v>Implementar 1 programa de desarrollo empresarial y de empleabilidad para las micro y pequeñas empresas (incluyendo unidades productivas).</v>
          </cell>
          <cell r="K89">
            <v>5</v>
          </cell>
          <cell r="L89">
            <v>0</v>
          </cell>
          <cell r="M89">
            <v>0</v>
          </cell>
          <cell r="N89">
            <v>1</v>
          </cell>
          <cell r="O89">
            <v>0.2</v>
          </cell>
          <cell r="P89">
            <v>0</v>
          </cell>
          <cell r="Q89">
            <v>0</v>
          </cell>
          <cell r="R89">
            <v>0</v>
          </cell>
          <cell r="S89">
            <v>0</v>
          </cell>
          <cell r="T89">
            <v>0</v>
          </cell>
          <cell r="U89">
            <v>0</v>
          </cell>
          <cell r="V89">
            <v>0</v>
          </cell>
          <cell r="W89">
            <v>0</v>
          </cell>
          <cell r="X89">
            <v>1</v>
          </cell>
          <cell r="Y89">
            <v>0.2</v>
          </cell>
          <cell r="Z89">
            <v>1</v>
          </cell>
          <cell r="AA89">
            <v>0.2</v>
          </cell>
          <cell r="AB89">
            <v>1</v>
          </cell>
          <cell r="AC89">
            <v>0.2</v>
          </cell>
          <cell r="AD89">
            <v>1</v>
          </cell>
          <cell r="AE89">
            <v>0.2</v>
          </cell>
          <cell r="AF89">
            <v>1</v>
          </cell>
          <cell r="AG89">
            <v>5</v>
          </cell>
          <cell r="AH89">
            <v>0</v>
          </cell>
          <cell r="AI89" t="str">
            <v>-</v>
          </cell>
          <cell r="AJ89">
            <v>1</v>
          </cell>
          <cell r="AK89">
            <v>1</v>
          </cell>
          <cell r="AL89">
            <v>1</v>
          </cell>
          <cell r="AM89" t="str">
            <v>-</v>
          </cell>
          <cell r="AN89">
            <v>1</v>
          </cell>
          <cell r="AO89" t="str">
            <v>-</v>
          </cell>
          <cell r="AP89">
            <v>0</v>
          </cell>
          <cell r="AQ89" t="str">
            <v>-</v>
          </cell>
          <cell r="AR89">
            <v>0</v>
          </cell>
          <cell r="AS89" t="str">
            <v>-</v>
          </cell>
          <cell r="AT89">
            <v>0</v>
          </cell>
          <cell r="AU89">
            <v>0</v>
          </cell>
          <cell r="AV89">
            <v>0</v>
          </cell>
          <cell r="AW89">
            <v>0</v>
          </cell>
          <cell r="AX89">
            <v>0</v>
          </cell>
          <cell r="AY89">
            <v>0</v>
          </cell>
          <cell r="AZ89">
            <v>0</v>
          </cell>
          <cell r="BA89">
            <v>0</v>
          </cell>
          <cell r="BB89">
            <v>0.2</v>
          </cell>
          <cell r="BC89">
            <v>0.2</v>
          </cell>
          <cell r="BD89">
            <v>0.4</v>
          </cell>
          <cell r="BE89">
            <v>0.4</v>
          </cell>
          <cell r="BF89">
            <v>0</v>
          </cell>
          <cell r="BG89">
            <v>0</v>
          </cell>
          <cell r="BH89">
            <v>3</v>
          </cell>
          <cell r="BI89">
            <v>0.6</v>
          </cell>
          <cell r="BJ89">
            <v>0.6</v>
          </cell>
          <cell r="BO89">
            <v>0</v>
          </cell>
          <cell r="BP89">
            <v>0</v>
          </cell>
          <cell r="BQ89">
            <v>0</v>
          </cell>
          <cell r="BR89" t="str">
            <v>-</v>
          </cell>
          <cell r="BS89">
            <v>1084123341</v>
          </cell>
          <cell r="BT89">
            <v>425372388</v>
          </cell>
          <cell r="BU89">
            <v>184421465</v>
          </cell>
          <cell r="BV89">
            <v>0.39236530744521625</v>
          </cell>
          <cell r="BW89">
            <v>2089533195.47</v>
          </cell>
          <cell r="BX89">
            <v>745531385</v>
          </cell>
          <cell r="BY89">
            <v>283286606</v>
          </cell>
          <cell r="BZ89">
            <v>0.35679327163419727</v>
          </cell>
          <cell r="CY89">
            <v>3173656536.4700003</v>
          </cell>
          <cell r="CZ89">
            <v>1170903773</v>
          </cell>
          <cell r="DA89">
            <v>467708071</v>
          </cell>
          <cell r="DB89">
            <v>0.36894470448978539</v>
          </cell>
        </row>
        <row r="90">
          <cell r="A90">
            <v>81</v>
          </cell>
          <cell r="B90" t="str">
            <v>2. PROMOVER EL MEJORAMIENTO DEL HÁBITAT URBANO</v>
          </cell>
          <cell r="C90" t="str">
            <v>2.3. ACTIVACIÓN DEL ESPACIO PÚBLICO INTEGRADOR DE DINÁMICAS TERRITORIALES</v>
          </cell>
          <cell r="D90" t="str">
            <v>2.3.4. ARQUITECTURA COMO GENERADORA DE PATRIMONIO PRODUCTIVO Y COMPETITIVO</v>
          </cell>
          <cell r="E90" t="str">
            <v>2.3.4.2. Construcción del Centro de Desarrollo Empresarial y Generación de Conocimiento Territorial</v>
          </cell>
          <cell r="F90" t="str">
            <v>Desarrollar 1 estudio de mercados de priorización para el enfoque del centro de desarrollo empresarial y generación del conocimiento.</v>
          </cell>
          <cell r="G90" t="str">
            <v>Número de estudios de mercados de priorización desarrollados para el enfoque del centro de desarrollo empresarial y generación del conocimiento.</v>
          </cell>
          <cell r="H90" t="str">
            <v>IMEBU</v>
          </cell>
          <cell r="I90" t="str">
            <v>INCREMENTO</v>
          </cell>
          <cell r="J90" t="str">
            <v>Implementar 1 programa de desarrollo empresarial y de empleabilidad para las micro y pequeñas empresas (incluyendo unidades productivas).</v>
          </cell>
          <cell r="K90">
            <v>1</v>
          </cell>
          <cell r="L90">
            <v>0</v>
          </cell>
          <cell r="M90">
            <v>0</v>
          </cell>
          <cell r="N90">
            <v>1</v>
          </cell>
          <cell r="O90">
            <v>1</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1</v>
          </cell>
          <cell r="AG90">
            <v>1</v>
          </cell>
          <cell r="AH90">
            <v>0</v>
          </cell>
          <cell r="AI90" t="str">
            <v>-</v>
          </cell>
          <cell r="AJ90">
            <v>0</v>
          </cell>
          <cell r="AK90">
            <v>0</v>
          </cell>
          <cell r="AL90">
            <v>1</v>
          </cell>
          <cell r="AM90" t="str">
            <v>-</v>
          </cell>
          <cell r="AN90">
            <v>1</v>
          </cell>
          <cell r="AO90" t="str">
            <v>-</v>
          </cell>
          <cell r="AP90">
            <v>0</v>
          </cell>
          <cell r="AQ90" t="str">
            <v>-</v>
          </cell>
          <cell r="AR90">
            <v>0</v>
          </cell>
          <cell r="AS90" t="str">
            <v>-</v>
          </cell>
          <cell r="AT90">
            <v>0</v>
          </cell>
          <cell r="AU90" t="str">
            <v>-</v>
          </cell>
          <cell r="AV90">
            <v>0</v>
          </cell>
          <cell r="AW90" t="str">
            <v>-</v>
          </cell>
          <cell r="AX90">
            <v>0</v>
          </cell>
          <cell r="AY90" t="str">
            <v>-</v>
          </cell>
          <cell r="AZ90">
            <v>0</v>
          </cell>
          <cell r="BA90" t="str">
            <v>-</v>
          </cell>
          <cell r="BB90">
            <v>0</v>
          </cell>
          <cell r="BC90">
            <v>0</v>
          </cell>
          <cell r="BD90">
            <v>2</v>
          </cell>
          <cell r="BE90">
            <v>1</v>
          </cell>
          <cell r="BF90">
            <v>0</v>
          </cell>
          <cell r="BG90">
            <v>0</v>
          </cell>
          <cell r="BH90">
            <v>2</v>
          </cell>
          <cell r="BI90">
            <v>2</v>
          </cell>
          <cell r="BJ90">
            <v>1</v>
          </cell>
          <cell r="BO90">
            <v>0</v>
          </cell>
          <cell r="BP90">
            <v>0</v>
          </cell>
          <cell r="BQ90">
            <v>0</v>
          </cell>
          <cell r="BR90" t="str">
            <v>-</v>
          </cell>
          <cell r="BS90">
            <v>0</v>
          </cell>
          <cell r="BT90">
            <v>0</v>
          </cell>
          <cell r="BU90">
            <v>0</v>
          </cell>
          <cell r="BV90" t="str">
            <v>-</v>
          </cell>
          <cell r="BW90">
            <v>0</v>
          </cell>
          <cell r="BX90">
            <v>0</v>
          </cell>
          <cell r="BY90">
            <v>0</v>
          </cell>
          <cell r="BZ90" t="str">
            <v>-</v>
          </cell>
          <cell r="CY90">
            <v>0</v>
          </cell>
          <cell r="CZ90">
            <v>0</v>
          </cell>
          <cell r="DA90">
            <v>0</v>
          </cell>
          <cell r="DB90" t="str">
            <v>-</v>
          </cell>
        </row>
        <row r="91">
          <cell r="A91">
            <v>82</v>
          </cell>
          <cell r="B91" t="str">
            <v>2. PROMOVER EL MEJORAMIENTO DEL HÁBITAT URBANO</v>
          </cell>
          <cell r="C91" t="str">
            <v>2.3. ACTIVACIÓN DEL ESPACIO PÚBLICO INTEGRADOR DE DINÁMICAS TERRITORIALES</v>
          </cell>
          <cell r="D91" t="str">
            <v>2.3.4. ARQUITECTURA COMO GENERADORA DE PATRIMONIO PRODUCTIVO Y COMPETITIVO</v>
          </cell>
          <cell r="E91" t="str">
            <v>2.3.4.2. Construcción del Centro de Desarrollo Empresarial y Generación de Conocimiento Territorial</v>
          </cell>
          <cell r="F91" t="str">
            <v>Establecer 1 alianza público privada con una Universidad de alta calidad, empresarios y/o inversionistas extranjeros.</v>
          </cell>
          <cell r="G91" t="str">
            <v>Número de alianzas público privadas establecidascon una Universidad de alta calidad, empresarios y/o inversionistas extranjeros.</v>
          </cell>
          <cell r="H91" t="str">
            <v>IMEBU</v>
          </cell>
          <cell r="I91" t="str">
            <v>INCREMENTO</v>
          </cell>
          <cell r="J91" t="str">
            <v>Implementar 1 programa de desarrollo empresarial y de empleabilidad para las micro y pequeñas empresas (incluyendo unidades productivas).</v>
          </cell>
          <cell r="K91">
            <v>1</v>
          </cell>
          <cell r="L91">
            <v>0</v>
          </cell>
          <cell r="M91">
            <v>0</v>
          </cell>
          <cell r="N91">
            <v>1</v>
          </cell>
          <cell r="O91">
            <v>1</v>
          </cell>
          <cell r="P91">
            <v>0</v>
          </cell>
          <cell r="Q91">
            <v>0</v>
          </cell>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1</v>
          </cell>
          <cell r="AG91">
            <v>1</v>
          </cell>
          <cell r="AH91">
            <v>0</v>
          </cell>
          <cell r="AI91" t="str">
            <v>-</v>
          </cell>
          <cell r="AJ91">
            <v>1</v>
          </cell>
          <cell r="AK91">
            <v>1</v>
          </cell>
          <cell r="AL91">
            <v>1</v>
          </cell>
          <cell r="AM91" t="str">
            <v>-</v>
          </cell>
          <cell r="AN91">
            <v>1</v>
          </cell>
          <cell r="AO91" t="str">
            <v>-</v>
          </cell>
          <cell r="AP91">
            <v>0</v>
          </cell>
          <cell r="AQ91" t="str">
            <v>-</v>
          </cell>
          <cell r="AR91">
            <v>0</v>
          </cell>
          <cell r="AS91" t="str">
            <v>-</v>
          </cell>
          <cell r="AT91">
            <v>0</v>
          </cell>
          <cell r="AU91" t="str">
            <v>-</v>
          </cell>
          <cell r="AV91">
            <v>0</v>
          </cell>
          <cell r="AW91" t="str">
            <v>-</v>
          </cell>
          <cell r="AX91">
            <v>0</v>
          </cell>
          <cell r="AY91" t="str">
            <v>-</v>
          </cell>
          <cell r="AZ91">
            <v>0</v>
          </cell>
          <cell r="BA91" t="str">
            <v>-</v>
          </cell>
          <cell r="BB91">
            <v>1</v>
          </cell>
          <cell r="BC91">
            <v>1</v>
          </cell>
          <cell r="BD91">
            <v>2</v>
          </cell>
          <cell r="BE91">
            <v>1</v>
          </cell>
          <cell r="BF91">
            <v>0</v>
          </cell>
          <cell r="BG91">
            <v>0</v>
          </cell>
          <cell r="BH91">
            <v>3</v>
          </cell>
          <cell r="BI91">
            <v>3</v>
          </cell>
          <cell r="BJ91">
            <v>1</v>
          </cell>
          <cell r="BO91">
            <v>0</v>
          </cell>
          <cell r="BP91">
            <v>0</v>
          </cell>
          <cell r="BQ91">
            <v>0</v>
          </cell>
          <cell r="BR91" t="str">
            <v>-</v>
          </cell>
          <cell r="BS91">
            <v>0</v>
          </cell>
          <cell r="BT91">
            <v>0</v>
          </cell>
          <cell r="BU91">
            <v>0</v>
          </cell>
          <cell r="BV91" t="str">
            <v>-</v>
          </cell>
          <cell r="BW91">
            <v>0</v>
          </cell>
          <cell r="BX91">
            <v>0</v>
          </cell>
          <cell r="BY91">
            <v>0</v>
          </cell>
          <cell r="BZ91" t="str">
            <v>-</v>
          </cell>
          <cell r="CY91">
            <v>0</v>
          </cell>
          <cell r="CZ91">
            <v>0</v>
          </cell>
          <cell r="DA91">
            <v>0</v>
          </cell>
          <cell r="DB91" t="str">
            <v>-</v>
          </cell>
        </row>
        <row r="92">
          <cell r="A92">
            <v>83</v>
          </cell>
          <cell r="B92" t="str">
            <v>2. PROMOVER EL MEJORAMIENTO DEL HÁBITAT URBANO</v>
          </cell>
          <cell r="C92" t="str">
            <v>2.3. ACTIVACIÓN DEL ESPACIO PÚBLICO INTEGRADOR DE DINÁMICAS TERRITORIALES</v>
          </cell>
          <cell r="D92" t="str">
            <v>2.3.4. ARQUITECTURA COMO GENERADORA DE PATRIMONIO PRODUCTIVO Y COMPETITIVO</v>
          </cell>
          <cell r="E92" t="str">
            <v>2.3.4.2. Construcción del Centro de Desarrollo Empresarial y Generación de Conocimiento Territorial</v>
          </cell>
          <cell r="F92" t="str">
            <v>Implementar y mantener 1 política pública sobre asistencia técnica emprendimiento productivo, financiamiento, contactos empresariales, apoyo a la asociatividad gremial, capacitación gerencial, mercadeo territorial, innovación tecnológica e inteligencia de mercados.</v>
          </cell>
          <cell r="G92" t="str">
            <v xml:space="preserve">Número de políticas públicas implementadas y mantenidas sobre asistencia técnica emprendimiento productivo, financiamiento, contactos empresariales, apoyo a la asociatividad gremial, capacitación gerencial, mercadeo territorial, innovación tecnológica e inteligencia de mercados. </v>
          </cell>
          <cell r="H92" t="str">
            <v>IMEBU</v>
          </cell>
          <cell r="I92" t="str">
            <v>MANTENIMIENTO</v>
          </cell>
          <cell r="J92" t="str">
            <v>Implementar 1 programa de desarrollo empresarial y de empleabilidad para las micro y pequeñas empresas (incluyendo unidades productivas).</v>
          </cell>
          <cell r="K92">
            <v>1</v>
          </cell>
          <cell r="L92">
            <v>0</v>
          </cell>
          <cell r="M92">
            <v>0</v>
          </cell>
          <cell r="N92">
            <v>0</v>
          </cell>
          <cell r="O92">
            <v>0</v>
          </cell>
          <cell r="P92">
            <v>0</v>
          </cell>
          <cell r="Q92">
            <v>0</v>
          </cell>
          <cell r="R92">
            <v>1</v>
          </cell>
          <cell r="S92">
            <v>1</v>
          </cell>
          <cell r="T92">
            <v>1</v>
          </cell>
          <cell r="U92">
            <v>1</v>
          </cell>
          <cell r="V92">
            <v>1</v>
          </cell>
          <cell r="W92">
            <v>1</v>
          </cell>
          <cell r="X92">
            <v>1</v>
          </cell>
          <cell r="Y92">
            <v>1</v>
          </cell>
          <cell r="Z92">
            <v>1</v>
          </cell>
          <cell r="AA92">
            <v>1</v>
          </cell>
          <cell r="AB92">
            <v>1</v>
          </cell>
          <cell r="AC92">
            <v>1</v>
          </cell>
          <cell r="AD92">
            <v>1</v>
          </cell>
          <cell r="AE92">
            <v>1</v>
          </cell>
          <cell r="AF92">
            <v>1</v>
          </cell>
          <cell r="AG92">
            <v>1</v>
          </cell>
          <cell r="AH92">
            <v>0</v>
          </cell>
          <cell r="AI92" t="str">
            <v>-</v>
          </cell>
          <cell r="AJ92">
            <v>1</v>
          </cell>
          <cell r="AK92" t="str">
            <v>-</v>
          </cell>
          <cell r="AL92">
            <v>1</v>
          </cell>
          <cell r="AM92" t="str">
            <v>-</v>
          </cell>
          <cell r="AN92">
            <v>1</v>
          </cell>
          <cell r="AO92">
            <v>1</v>
          </cell>
          <cell r="AP92">
            <v>0</v>
          </cell>
          <cell r="AQ92">
            <v>0</v>
          </cell>
          <cell r="AR92">
            <v>0</v>
          </cell>
          <cell r="AS92">
            <v>0</v>
          </cell>
          <cell r="AT92">
            <v>0</v>
          </cell>
          <cell r="AU92">
            <v>0</v>
          </cell>
          <cell r="AV92">
            <v>0</v>
          </cell>
          <cell r="AW92">
            <v>0</v>
          </cell>
          <cell r="AX92">
            <v>0</v>
          </cell>
          <cell r="AY92">
            <v>0</v>
          </cell>
          <cell r="AZ92">
            <v>0</v>
          </cell>
          <cell r="BA92">
            <v>0</v>
          </cell>
          <cell r="BB92">
            <v>0.5</v>
          </cell>
          <cell r="BC92">
            <v>0.5</v>
          </cell>
          <cell r="BD92">
            <v>0.5</v>
          </cell>
          <cell r="BE92">
            <v>0.5</v>
          </cell>
          <cell r="BF92">
            <v>0</v>
          </cell>
          <cell r="BG92">
            <v>0</v>
          </cell>
          <cell r="BH92">
            <v>0.3</v>
          </cell>
          <cell r="BI92">
            <v>0.3</v>
          </cell>
          <cell r="BJ92">
            <v>0.3</v>
          </cell>
          <cell r="BO92">
            <v>0</v>
          </cell>
          <cell r="BP92">
            <v>0</v>
          </cell>
          <cell r="BQ92">
            <v>0</v>
          </cell>
          <cell r="BR92" t="str">
            <v>-</v>
          </cell>
          <cell r="BS92">
            <v>0</v>
          </cell>
          <cell r="BT92">
            <v>0</v>
          </cell>
          <cell r="BU92">
            <v>0</v>
          </cell>
          <cell r="BV92" t="str">
            <v>-</v>
          </cell>
          <cell r="BW92">
            <v>0</v>
          </cell>
          <cell r="BX92">
            <v>0</v>
          </cell>
          <cell r="BY92">
            <v>0</v>
          </cell>
          <cell r="BZ92" t="str">
            <v>-</v>
          </cell>
          <cell r="CY92">
            <v>0</v>
          </cell>
          <cell r="CZ92">
            <v>0</v>
          </cell>
          <cell r="DA92">
            <v>0</v>
          </cell>
          <cell r="DB92" t="str">
            <v>-</v>
          </cell>
        </row>
        <row r="93">
          <cell r="A93">
            <v>84</v>
          </cell>
          <cell r="B93" t="str">
            <v>2. PROMOVER EL MEJORAMIENTO DEL HÁBITAT URBANO</v>
          </cell>
          <cell r="C93" t="str">
            <v>2.3. ACTIVACIÓN DEL ESPACIO PÚBLICO INTEGRADOR DE DINÁMICAS TERRITORIALES</v>
          </cell>
          <cell r="D93" t="str">
            <v>2.3.4. ARQUITECTURA COMO GENERADORA DE PATRIMONIO PRODUCTIVO Y COMPETITIVO</v>
          </cell>
          <cell r="E93" t="str">
            <v>2.3.4.2. Construcción del Centro de Desarrollo Empresarial y Generación de Conocimiento Territorial</v>
          </cell>
          <cell r="F93" t="str">
            <v>Implementar y mantener 1 observatorio de productividad y competitividad.</v>
          </cell>
          <cell r="G93" t="str">
            <v>Número de observatorios de productividad y competitividad implementados y mantenidos.</v>
          </cell>
          <cell r="H93" t="str">
            <v>IMEBU</v>
          </cell>
          <cell r="I93" t="str">
            <v>MANTENIMIENTO</v>
          </cell>
          <cell r="J93" t="str">
            <v>Implementar 1 programa de desarrollo empresarial y de empleabilidad para las micro y pequeñas empresas (incluyendo unidades productivas).</v>
          </cell>
          <cell r="K93">
            <v>1</v>
          </cell>
          <cell r="L93">
            <v>1</v>
          </cell>
          <cell r="M93">
            <v>1</v>
          </cell>
          <cell r="N93">
            <v>1</v>
          </cell>
          <cell r="O93">
            <v>1</v>
          </cell>
          <cell r="P93">
            <v>1</v>
          </cell>
          <cell r="Q93">
            <v>1</v>
          </cell>
          <cell r="R93">
            <v>1</v>
          </cell>
          <cell r="S93">
            <v>1</v>
          </cell>
          <cell r="T93">
            <v>1</v>
          </cell>
          <cell r="U93">
            <v>1</v>
          </cell>
          <cell r="V93">
            <v>1</v>
          </cell>
          <cell r="W93">
            <v>1</v>
          </cell>
          <cell r="X93">
            <v>1</v>
          </cell>
          <cell r="Y93">
            <v>1</v>
          </cell>
          <cell r="Z93">
            <v>1</v>
          </cell>
          <cell r="AA93">
            <v>1</v>
          </cell>
          <cell r="AB93">
            <v>1</v>
          </cell>
          <cell r="AC93">
            <v>1</v>
          </cell>
          <cell r="AD93">
            <v>1</v>
          </cell>
          <cell r="AE93">
            <v>1</v>
          </cell>
          <cell r="AF93">
            <v>1</v>
          </cell>
          <cell r="AG93">
            <v>1</v>
          </cell>
          <cell r="AH93">
            <v>0</v>
          </cell>
          <cell r="AI93">
            <v>0</v>
          </cell>
          <cell r="AJ93">
            <v>1</v>
          </cell>
          <cell r="AK93">
            <v>1</v>
          </cell>
          <cell r="AL93">
            <v>0</v>
          </cell>
          <cell r="AM93">
            <v>0</v>
          </cell>
          <cell r="AN93">
            <v>1</v>
          </cell>
          <cell r="AO93">
            <v>1</v>
          </cell>
          <cell r="AP93">
            <v>0</v>
          </cell>
          <cell r="AQ93">
            <v>0</v>
          </cell>
          <cell r="AR93">
            <v>0</v>
          </cell>
          <cell r="AS93">
            <v>0</v>
          </cell>
          <cell r="AT93">
            <v>0</v>
          </cell>
          <cell r="AU93">
            <v>0</v>
          </cell>
          <cell r="AV93">
            <v>0</v>
          </cell>
          <cell r="AW93">
            <v>0</v>
          </cell>
          <cell r="AX93">
            <v>0</v>
          </cell>
          <cell r="AY93">
            <v>0</v>
          </cell>
          <cell r="AZ93">
            <v>0</v>
          </cell>
          <cell r="BA93">
            <v>0</v>
          </cell>
          <cell r="BB93">
            <v>0.5</v>
          </cell>
          <cell r="BC93">
            <v>0.5</v>
          </cell>
          <cell r="BD93">
            <v>0.25</v>
          </cell>
          <cell r="BE93">
            <v>0.25</v>
          </cell>
          <cell r="BF93">
            <v>0</v>
          </cell>
          <cell r="BG93">
            <v>0</v>
          </cell>
          <cell r="BH93">
            <v>0.2</v>
          </cell>
          <cell r="BI93">
            <v>0.2</v>
          </cell>
          <cell r="BJ93">
            <v>0.2</v>
          </cell>
          <cell r="BO93">
            <v>0</v>
          </cell>
          <cell r="BP93">
            <v>0</v>
          </cell>
          <cell r="BQ93">
            <v>0</v>
          </cell>
          <cell r="BR93" t="str">
            <v>-</v>
          </cell>
          <cell r="BS93">
            <v>0</v>
          </cell>
          <cell r="BT93">
            <v>0</v>
          </cell>
          <cell r="BU93">
            <v>0</v>
          </cell>
          <cell r="BV93" t="str">
            <v>-</v>
          </cell>
          <cell r="BW93">
            <v>0</v>
          </cell>
          <cell r="BX93">
            <v>0</v>
          </cell>
          <cell r="BY93">
            <v>0</v>
          </cell>
          <cell r="BZ93" t="str">
            <v>-</v>
          </cell>
          <cell r="CY93">
            <v>0</v>
          </cell>
          <cell r="CZ93">
            <v>0</v>
          </cell>
          <cell r="DA93">
            <v>0</v>
          </cell>
          <cell r="DB93" t="str">
            <v>-</v>
          </cell>
        </row>
        <row r="94">
          <cell r="A94">
            <v>85</v>
          </cell>
          <cell r="B94" t="str">
            <v>2. PROMOVER EL MEJORAMIENTO DEL HÁBITAT URBANO</v>
          </cell>
          <cell r="C94" t="str">
            <v>2.3. ACTIVACIÓN DEL ESPACIO PÚBLICO INTEGRADOR DE DINÁMICAS TERRITORIALES</v>
          </cell>
          <cell r="D94" t="str">
            <v>2.3.4. ARQUITECTURA COMO GENERADORA DE PATRIMONIO PRODUCTIVO Y COMPETITIVO</v>
          </cell>
          <cell r="E94" t="str">
            <v>2.3.4.2. Construcción del Centro de Desarrollo Empresarial y Generación de Conocimiento Territorial</v>
          </cell>
          <cell r="F94" t="str">
            <v>Desarrollar 1 concurso público nacional de diseño del centro de desarrollo empresarial y generación de conocimiento territorial BGA.</v>
          </cell>
          <cell r="G94" t="str">
            <v>Número de concursos públicos nacionales de diseño del centro de desarrollo empresarial y generación de conocimiento territorial BGA desarrollados.</v>
          </cell>
          <cell r="H94" t="str">
            <v>IMEBU</v>
          </cell>
          <cell r="I94" t="str">
            <v>INCREMENTO</v>
          </cell>
          <cell r="J94" t="str">
            <v>Implementar 1 programa de desarrollo empresarial y de empleabilidad para las micro y pequeñas empresas (incluyendo unidades productivas).</v>
          </cell>
          <cell r="K94">
            <v>1</v>
          </cell>
          <cell r="L94">
            <v>0</v>
          </cell>
          <cell r="M94">
            <v>0</v>
          </cell>
          <cell r="N94">
            <v>0</v>
          </cell>
          <cell r="O94">
            <v>0</v>
          </cell>
          <cell r="P94">
            <v>1</v>
          </cell>
          <cell r="Q94">
            <v>1</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1</v>
          </cell>
          <cell r="AG94">
            <v>1</v>
          </cell>
          <cell r="AH94">
            <v>0</v>
          </cell>
          <cell r="AI94" t="str">
            <v>-</v>
          </cell>
          <cell r="AJ94">
            <v>1</v>
          </cell>
          <cell r="AK94" t="str">
            <v>-</v>
          </cell>
          <cell r="AL94">
            <v>0</v>
          </cell>
          <cell r="AM94">
            <v>0</v>
          </cell>
          <cell r="AN94">
            <v>0</v>
          </cell>
          <cell r="AO94" t="str">
            <v>-</v>
          </cell>
          <cell r="AP94">
            <v>0</v>
          </cell>
          <cell r="AQ94" t="str">
            <v>-</v>
          </cell>
          <cell r="AR94">
            <v>0</v>
          </cell>
          <cell r="AS94" t="str">
            <v>-</v>
          </cell>
          <cell r="AT94">
            <v>0</v>
          </cell>
          <cell r="AU94" t="str">
            <v>-</v>
          </cell>
          <cell r="AV94">
            <v>0</v>
          </cell>
          <cell r="AW94" t="str">
            <v>-</v>
          </cell>
          <cell r="AX94">
            <v>0</v>
          </cell>
          <cell r="AY94" t="str">
            <v>-</v>
          </cell>
          <cell r="AZ94">
            <v>0</v>
          </cell>
          <cell r="BA94" t="str">
            <v>-</v>
          </cell>
          <cell r="BB94">
            <v>1</v>
          </cell>
          <cell r="BC94">
            <v>1</v>
          </cell>
          <cell r="BD94">
            <v>0</v>
          </cell>
          <cell r="BE94">
            <v>0</v>
          </cell>
          <cell r="BF94">
            <v>0</v>
          </cell>
          <cell r="BG94">
            <v>0</v>
          </cell>
          <cell r="BH94">
            <v>1</v>
          </cell>
          <cell r="BI94">
            <v>1</v>
          </cell>
          <cell r="BJ94">
            <v>1</v>
          </cell>
          <cell r="BO94">
            <v>0</v>
          </cell>
          <cell r="BP94">
            <v>0</v>
          </cell>
          <cell r="BQ94">
            <v>0</v>
          </cell>
          <cell r="BR94" t="str">
            <v>-</v>
          </cell>
          <cell r="BS94">
            <v>0</v>
          </cell>
          <cell r="BT94">
            <v>0</v>
          </cell>
          <cell r="BU94">
            <v>0</v>
          </cell>
          <cell r="BV94" t="str">
            <v>-</v>
          </cell>
          <cell r="BW94">
            <v>0</v>
          </cell>
          <cell r="BX94">
            <v>0</v>
          </cell>
          <cell r="BY94">
            <v>0</v>
          </cell>
          <cell r="BZ94" t="str">
            <v>-</v>
          </cell>
          <cell r="CY94">
            <v>0</v>
          </cell>
          <cell r="CZ94">
            <v>0</v>
          </cell>
          <cell r="DA94">
            <v>0</v>
          </cell>
          <cell r="DB94" t="str">
            <v>-</v>
          </cell>
        </row>
        <row r="95">
          <cell r="A95">
            <v>86</v>
          </cell>
          <cell r="B95" t="str">
            <v>2. PROMOVER EL MEJORAMIENTO DEL HÁBITAT URBANO</v>
          </cell>
          <cell r="C95" t="str">
            <v>2.3. ACTIVACIÓN DEL ESPACIO PÚBLICO INTEGRADOR DE DINÁMICAS TERRITORIALES</v>
          </cell>
          <cell r="D95" t="str">
            <v>2.3.4. ARQUITECTURA COMO GENERADORA DE PATRIMONIO PRODUCTIVO Y COMPETITIVO</v>
          </cell>
          <cell r="E95" t="str">
            <v>2.3.4.2. Construcción del Centro de Desarrollo Empresarial y Generación de Conocimiento Territorial</v>
          </cell>
          <cell r="F95" t="str">
            <v>Establecer 1 alianza público privada para la construcción del complejo.</v>
          </cell>
          <cell r="G95" t="str">
            <v>Número de alianzas público privadas establecidas para la construcción del complejo.</v>
          </cell>
          <cell r="H95" t="str">
            <v>IMEBU</v>
          </cell>
          <cell r="I95" t="str">
            <v>INCREMENTO</v>
          </cell>
          <cell r="J95" t="str">
            <v>Implementar 1 programa de desarrollo empresarial y de empleabilidad para las micro y pequeñas empresas (incluyendo unidades productivas).</v>
          </cell>
          <cell r="K95">
            <v>1</v>
          </cell>
          <cell r="L95">
            <v>1</v>
          </cell>
          <cell r="M95">
            <v>1</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1</v>
          </cell>
          <cell r="AG95">
            <v>1</v>
          </cell>
          <cell r="AH95">
            <v>0</v>
          </cell>
          <cell r="AI95">
            <v>0</v>
          </cell>
          <cell r="AJ95">
            <v>1</v>
          </cell>
          <cell r="AK95" t="str">
            <v>-</v>
          </cell>
          <cell r="AL95">
            <v>1</v>
          </cell>
          <cell r="AM95" t="str">
            <v>-</v>
          </cell>
          <cell r="AN95">
            <v>2</v>
          </cell>
          <cell r="AO95" t="str">
            <v>-</v>
          </cell>
          <cell r="AP95">
            <v>0</v>
          </cell>
          <cell r="AQ95" t="str">
            <v>-</v>
          </cell>
          <cell r="AR95">
            <v>0</v>
          </cell>
          <cell r="AS95" t="str">
            <v>-</v>
          </cell>
          <cell r="AT95">
            <v>0</v>
          </cell>
          <cell r="AU95" t="str">
            <v>-</v>
          </cell>
          <cell r="AV95">
            <v>0</v>
          </cell>
          <cell r="AW95" t="str">
            <v>-</v>
          </cell>
          <cell r="AX95">
            <v>0</v>
          </cell>
          <cell r="AY95" t="str">
            <v>-</v>
          </cell>
          <cell r="AZ95">
            <v>0</v>
          </cell>
          <cell r="BA95" t="str">
            <v>-</v>
          </cell>
          <cell r="BB95">
            <v>1</v>
          </cell>
          <cell r="BC95">
            <v>1</v>
          </cell>
          <cell r="BD95">
            <v>3</v>
          </cell>
          <cell r="BE95">
            <v>1</v>
          </cell>
          <cell r="BF95">
            <v>0</v>
          </cell>
          <cell r="BG95">
            <v>0</v>
          </cell>
          <cell r="BH95">
            <v>4</v>
          </cell>
          <cell r="BI95">
            <v>4</v>
          </cell>
          <cell r="BJ95">
            <v>1</v>
          </cell>
          <cell r="BO95">
            <v>1049191000</v>
          </cell>
          <cell r="BP95">
            <v>1037202000</v>
          </cell>
          <cell r="BQ95">
            <v>479750000</v>
          </cell>
          <cell r="BR95">
            <v>0.98857310060799231</v>
          </cell>
          <cell r="BS95">
            <v>0</v>
          </cell>
          <cell r="BT95">
            <v>0</v>
          </cell>
          <cell r="BU95">
            <v>0</v>
          </cell>
          <cell r="BV95" t="str">
            <v>-</v>
          </cell>
          <cell r="BW95">
            <v>0</v>
          </cell>
          <cell r="BX95">
            <v>0</v>
          </cell>
          <cell r="BY95">
            <v>0</v>
          </cell>
          <cell r="BZ95" t="str">
            <v>-</v>
          </cell>
          <cell r="CY95">
            <v>1049191000</v>
          </cell>
          <cell r="CZ95">
            <v>1037202000</v>
          </cell>
          <cell r="DA95">
            <v>1528941000</v>
          </cell>
          <cell r="DB95">
            <v>0.98857310060799231</v>
          </cell>
        </row>
        <row r="96">
          <cell r="A96">
            <v>87</v>
          </cell>
          <cell r="B96" t="str">
            <v>2. PROMOVER EL MEJORAMIENTO DEL HÁBITAT URBANO</v>
          </cell>
          <cell r="C96" t="str">
            <v xml:space="preserve">2.4. CONSOLIDACIÓN Y CUALIFICACIÓN DE LA RED URBANA DE SOPORTE
</v>
          </cell>
          <cell r="D96" t="str">
            <v>2.4.1. CONECTIVIDAD PARA UNA MOVILIDAD SOSTENIBLE</v>
          </cell>
          <cell r="E96" t="str">
            <v xml:space="preserve">2.4.1.1. Estudio detallado de movilidad urbana dentro de las comunas 1 y 2  </v>
          </cell>
          <cell r="F96" t="str">
            <v>Desarrollar 1 estudio detallado de movilidad urbana con enfoque de accesibilidad universal.</v>
          </cell>
          <cell r="G96" t="str">
            <v>Número de estudios detallados de movilidad urbana con enfoque de accesibilidad universal desarrollados.</v>
          </cell>
          <cell r="H96" t="str">
            <v>Dir. Tránsito</v>
          </cell>
          <cell r="I96" t="str">
            <v>INCREMENTO</v>
          </cell>
          <cell r="J96" t="str">
            <v>Formular e implementar la estrategia de control y regulación del tránsito vehicular y peatonal, de la Seguridad vial y del transporte Informal.</v>
          </cell>
          <cell r="K96">
            <v>1</v>
          </cell>
          <cell r="L96">
            <v>0</v>
          </cell>
          <cell r="M96">
            <v>0</v>
          </cell>
          <cell r="N96">
            <v>1</v>
          </cell>
          <cell r="O96">
            <v>1</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1</v>
          </cell>
          <cell r="AG96">
            <v>1</v>
          </cell>
          <cell r="AH96">
            <v>0</v>
          </cell>
          <cell r="AI96" t="str">
            <v>-</v>
          </cell>
          <cell r="AJ96">
            <v>0</v>
          </cell>
          <cell r="AK96">
            <v>0</v>
          </cell>
          <cell r="AL96">
            <v>0</v>
          </cell>
          <cell r="AM96" t="str">
            <v>-</v>
          </cell>
          <cell r="AN96">
            <v>0</v>
          </cell>
          <cell r="AO96" t="str">
            <v>-</v>
          </cell>
          <cell r="AP96">
            <v>0</v>
          </cell>
          <cell r="AQ96" t="str">
            <v>-</v>
          </cell>
          <cell r="AR96">
            <v>0</v>
          </cell>
          <cell r="AS96" t="str">
            <v>-</v>
          </cell>
          <cell r="AT96">
            <v>0</v>
          </cell>
          <cell r="AU96" t="str">
            <v>-</v>
          </cell>
          <cell r="AV96">
            <v>0</v>
          </cell>
          <cell r="AW96" t="str">
            <v>-</v>
          </cell>
          <cell r="AX96">
            <v>0</v>
          </cell>
          <cell r="AY96" t="str">
            <v>-</v>
          </cell>
          <cell r="AZ96">
            <v>0</v>
          </cell>
          <cell r="BA96" t="str">
            <v>-</v>
          </cell>
          <cell r="BB96">
            <v>0</v>
          </cell>
          <cell r="BC96">
            <v>0</v>
          </cell>
          <cell r="BD96">
            <v>0</v>
          </cell>
          <cell r="BE96">
            <v>0</v>
          </cell>
          <cell r="BF96">
            <v>0</v>
          </cell>
          <cell r="BG96">
            <v>0</v>
          </cell>
          <cell r="BH96">
            <v>0</v>
          </cell>
          <cell r="BI96">
            <v>0</v>
          </cell>
          <cell r="BJ96">
            <v>0</v>
          </cell>
          <cell r="BO96">
            <v>250000000</v>
          </cell>
          <cell r="BP96">
            <v>0</v>
          </cell>
          <cell r="BQ96">
            <v>0</v>
          </cell>
          <cell r="BR96">
            <v>0</v>
          </cell>
          <cell r="BS96">
            <v>0</v>
          </cell>
          <cell r="BT96">
            <v>0</v>
          </cell>
          <cell r="BU96">
            <v>0</v>
          </cell>
          <cell r="BV96" t="str">
            <v>-</v>
          </cell>
          <cell r="BW96">
            <v>0</v>
          </cell>
          <cell r="BX96">
            <v>0</v>
          </cell>
          <cell r="BY96">
            <v>0</v>
          </cell>
          <cell r="BZ96" t="str">
            <v>-</v>
          </cell>
          <cell r="CY96">
            <v>250000000</v>
          </cell>
          <cell r="CZ96">
            <v>0</v>
          </cell>
          <cell r="DA96">
            <v>250000000</v>
          </cell>
          <cell r="DB96">
            <v>0</v>
          </cell>
        </row>
        <row r="97">
          <cell r="A97">
            <v>88</v>
          </cell>
          <cell r="B97" t="str">
            <v>2. PROMOVER EL MEJORAMIENTO DEL HÁBITAT URBANO</v>
          </cell>
          <cell r="C97" t="str">
            <v xml:space="preserve">2.4. CONSOLIDACIÓN Y CUALIFICACIÓN DE LA RED URBANA DE SOPORTE
</v>
          </cell>
          <cell r="D97" t="str">
            <v>2.4.1. CONECTIVIDAD PARA UNA MOVILIDAD SOSTENIBLE</v>
          </cell>
          <cell r="E97" t="str">
            <v>2.4.1.2. Priorización de los estudios y diseños para la articulación y regularización de los perfiles viales a escala humana y enfoque de accesibilidad universal</v>
          </cell>
          <cell r="F97" t="str">
            <v>Construir 10 conexiones emergentes de uso mixto que proporcionen condiciones de accesibilidad universal y elementos que permitan la articulación e integración ambiental de la estructura ecológica principal a través de corredores ambientales.</v>
          </cell>
          <cell r="G97" t="str">
            <v>Número de conexiones emergentes de uso mixto construidas que proporcionen condiciones de accesibilidad universal y elementos que permitan la articulación e integración ambiental de la estructura ecológica principal a través de corredores ambientales.</v>
          </cell>
          <cell r="H97" t="str">
            <v>Sec. Infraestructura</v>
          </cell>
          <cell r="I97" t="str">
            <v>INCREMENTO</v>
          </cell>
          <cell r="J97" t="str">
            <v>Construir y/o mejorar 100.000 m2 de espacio público y equipamiento urbano de la ciudad.</v>
          </cell>
          <cell r="K97">
            <v>10</v>
          </cell>
          <cell r="L97">
            <v>0</v>
          </cell>
          <cell r="M97">
            <v>0</v>
          </cell>
          <cell r="N97">
            <v>1</v>
          </cell>
          <cell r="O97">
            <v>0.1</v>
          </cell>
          <cell r="P97">
            <v>0</v>
          </cell>
          <cell r="Q97">
            <v>0</v>
          </cell>
          <cell r="R97">
            <v>1</v>
          </cell>
          <cell r="S97">
            <v>0.1</v>
          </cell>
          <cell r="T97">
            <v>2</v>
          </cell>
          <cell r="U97">
            <v>0.2</v>
          </cell>
          <cell r="V97">
            <v>1</v>
          </cell>
          <cell r="W97">
            <v>0.1</v>
          </cell>
          <cell r="X97">
            <v>0</v>
          </cell>
          <cell r="Y97">
            <v>0</v>
          </cell>
          <cell r="Z97">
            <v>1</v>
          </cell>
          <cell r="AA97">
            <v>0.1</v>
          </cell>
          <cell r="AB97">
            <v>2</v>
          </cell>
          <cell r="AC97">
            <v>0.2</v>
          </cell>
          <cell r="AD97">
            <v>2</v>
          </cell>
          <cell r="AE97">
            <v>0.2</v>
          </cell>
          <cell r="AF97">
            <v>1</v>
          </cell>
          <cell r="AG97">
            <v>10</v>
          </cell>
          <cell r="AH97">
            <v>0</v>
          </cell>
          <cell r="AI97" t="str">
            <v>-</v>
          </cell>
          <cell r="AJ97">
            <v>0</v>
          </cell>
          <cell r="AK97">
            <v>0</v>
          </cell>
          <cell r="AL97">
            <v>0</v>
          </cell>
          <cell r="AM97" t="str">
            <v>-</v>
          </cell>
          <cell r="AN97">
            <v>0</v>
          </cell>
          <cell r="AO97">
            <v>0</v>
          </cell>
          <cell r="AP97">
            <v>0</v>
          </cell>
          <cell r="AQ97">
            <v>0</v>
          </cell>
          <cell r="AR97">
            <v>0</v>
          </cell>
          <cell r="AS97">
            <v>0</v>
          </cell>
          <cell r="AT97">
            <v>0</v>
          </cell>
          <cell r="AU97" t="str">
            <v>-</v>
          </cell>
          <cell r="AV97">
            <v>0</v>
          </cell>
          <cell r="AW97">
            <v>0</v>
          </cell>
          <cell r="AX97">
            <v>0</v>
          </cell>
          <cell r="AY97">
            <v>0</v>
          </cell>
          <cell r="AZ97">
            <v>0</v>
          </cell>
          <cell r="BA97">
            <v>0</v>
          </cell>
          <cell r="BB97">
            <v>0</v>
          </cell>
          <cell r="BC97">
            <v>0</v>
          </cell>
          <cell r="BD97">
            <v>0</v>
          </cell>
          <cell r="BE97">
            <v>0</v>
          </cell>
          <cell r="BF97">
            <v>0</v>
          </cell>
          <cell r="BG97">
            <v>0</v>
          </cell>
          <cell r="BH97">
            <v>0</v>
          </cell>
          <cell r="BI97">
            <v>0</v>
          </cell>
          <cell r="BJ97">
            <v>0</v>
          </cell>
          <cell r="BO97">
            <v>0</v>
          </cell>
          <cell r="BP97">
            <v>0</v>
          </cell>
          <cell r="BQ97">
            <v>0</v>
          </cell>
          <cell r="BR97" t="str">
            <v>-</v>
          </cell>
          <cell r="BS97">
            <v>0</v>
          </cell>
          <cell r="BT97">
            <v>0</v>
          </cell>
          <cell r="BU97">
            <v>0</v>
          </cell>
          <cell r="BV97" t="str">
            <v>-</v>
          </cell>
          <cell r="BW97">
            <v>0</v>
          </cell>
          <cell r="BX97">
            <v>0</v>
          </cell>
          <cell r="BY97">
            <v>0</v>
          </cell>
          <cell r="BZ97" t="str">
            <v>-</v>
          </cell>
          <cell r="CY97">
            <v>0</v>
          </cell>
          <cell r="CZ97">
            <v>0</v>
          </cell>
          <cell r="DA97">
            <v>0</v>
          </cell>
          <cell r="DB97" t="str">
            <v>-</v>
          </cell>
        </row>
        <row r="98">
          <cell r="A98">
            <v>89</v>
          </cell>
          <cell r="B98" t="str">
            <v>2. PROMOVER EL MEJORAMIENTO DEL HÁBITAT URBANO</v>
          </cell>
          <cell r="C98" t="str">
            <v xml:space="preserve">2.4. CONSOLIDACIÓN Y CUALIFICACIÓN DE LA RED URBANA DE SOPORTE
</v>
          </cell>
          <cell r="D98" t="str">
            <v>2.4.1. CONECTIVIDAD PARA UNA MOVILIDAD SOSTENIBLE</v>
          </cell>
          <cell r="E98" t="str">
            <v>2.4.1.3. Mejoramiento y construcción de vías vehiculares de la comuna 1 y 2 con inclusión peatonal</v>
          </cell>
          <cell r="F98" t="str">
            <v>Desarrollar 1 plan piloto de regularización de perfiles viales entorno al portal del norte en alianza con Metrolínea.</v>
          </cell>
          <cell r="G98" t="str">
            <v>Número de planes pilotos de perfiles viales desarrollados entorno al portal del norte en alianza con Metrolínea.</v>
          </cell>
          <cell r="H98" t="str">
            <v>Sec. Planeación</v>
          </cell>
          <cell r="I98" t="str">
            <v>INCREMENTO</v>
          </cell>
          <cell r="J98" t="str">
            <v>Desarrollar 4 instrumentos derivados del POT para promover un desarrollo ordenado.</v>
          </cell>
          <cell r="K98">
            <v>1</v>
          </cell>
          <cell r="L98">
            <v>0</v>
          </cell>
          <cell r="M98">
            <v>0</v>
          </cell>
          <cell r="N98">
            <v>1</v>
          </cell>
          <cell r="O98">
            <v>1</v>
          </cell>
          <cell r="P98">
            <v>0</v>
          </cell>
          <cell r="Q98">
            <v>0</v>
          </cell>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1</v>
          </cell>
          <cell r="AG98">
            <v>1</v>
          </cell>
          <cell r="AH98">
            <v>0</v>
          </cell>
          <cell r="AI98" t="str">
            <v>-</v>
          </cell>
          <cell r="AJ98">
            <v>0</v>
          </cell>
          <cell r="AK98">
            <v>0</v>
          </cell>
          <cell r="AL98">
            <v>0</v>
          </cell>
          <cell r="AM98" t="str">
            <v>-</v>
          </cell>
          <cell r="AN98">
            <v>0</v>
          </cell>
          <cell r="AO98" t="str">
            <v>-</v>
          </cell>
          <cell r="AP98">
            <v>0</v>
          </cell>
          <cell r="AQ98" t="str">
            <v>-</v>
          </cell>
          <cell r="AR98">
            <v>0</v>
          </cell>
          <cell r="AS98" t="str">
            <v>-</v>
          </cell>
          <cell r="AT98">
            <v>0</v>
          </cell>
          <cell r="AU98" t="str">
            <v>-</v>
          </cell>
          <cell r="AV98">
            <v>0</v>
          </cell>
          <cell r="AW98" t="str">
            <v>-</v>
          </cell>
          <cell r="AX98">
            <v>0</v>
          </cell>
          <cell r="AY98" t="str">
            <v>-</v>
          </cell>
          <cell r="AZ98">
            <v>0</v>
          </cell>
          <cell r="BA98" t="str">
            <v>-</v>
          </cell>
          <cell r="BB98">
            <v>0</v>
          </cell>
          <cell r="BC98">
            <v>0</v>
          </cell>
          <cell r="BD98">
            <v>0</v>
          </cell>
          <cell r="BE98">
            <v>0</v>
          </cell>
          <cell r="BF98">
            <v>0</v>
          </cell>
          <cell r="BG98">
            <v>0</v>
          </cell>
          <cell r="BH98">
            <v>0</v>
          </cell>
          <cell r="BI98">
            <v>0</v>
          </cell>
          <cell r="BJ98">
            <v>0</v>
          </cell>
          <cell r="BO98">
            <v>0</v>
          </cell>
          <cell r="BP98">
            <v>0</v>
          </cell>
          <cell r="BQ98">
            <v>0</v>
          </cell>
          <cell r="BR98" t="str">
            <v>-</v>
          </cell>
          <cell r="BS98">
            <v>0</v>
          </cell>
          <cell r="BT98">
            <v>0</v>
          </cell>
          <cell r="BU98">
            <v>0</v>
          </cell>
          <cell r="BV98" t="str">
            <v>-</v>
          </cell>
          <cell r="BW98">
            <v>0</v>
          </cell>
          <cell r="BX98">
            <v>0</v>
          </cell>
          <cell r="BY98">
            <v>0</v>
          </cell>
          <cell r="BZ98" t="str">
            <v>-</v>
          </cell>
          <cell r="CY98">
            <v>0</v>
          </cell>
          <cell r="CZ98">
            <v>0</v>
          </cell>
          <cell r="DA98">
            <v>0</v>
          </cell>
          <cell r="DB98" t="str">
            <v>-</v>
          </cell>
        </row>
        <row r="99">
          <cell r="A99">
            <v>90</v>
          </cell>
          <cell r="B99" t="str">
            <v>2. PROMOVER EL MEJORAMIENTO DEL HÁBITAT URBANO</v>
          </cell>
          <cell r="C99" t="str">
            <v xml:space="preserve">2.4. CONSOLIDACIÓN Y CUALIFICACIÓN DE LA RED URBANA DE SOPORTE
</v>
          </cell>
          <cell r="D99" t="str">
            <v>2.4.1. CONECTIVIDAD PARA UNA MOVILIDAD SOSTENIBLE</v>
          </cell>
          <cell r="E99" t="str">
            <v>2.4.1.3. Mejoramiento y construcción de vías vehiculares de la comuna 1 y 2 con inclusión peatonal</v>
          </cell>
          <cell r="F99" t="str">
            <v>Ejecutar 1 plan de regularización de la malla vial con cobertura de la red peatonal exsitente.</v>
          </cell>
          <cell r="G99" t="str">
            <v>Número de planes de regularización de la malla vial ejecutados con cobertura de la red peatonal exsitente.</v>
          </cell>
          <cell r="H99" t="str">
            <v>Sec. Infraestructura</v>
          </cell>
          <cell r="I99" t="str">
            <v>INCREMENTO</v>
          </cell>
          <cell r="J99">
            <v>0</v>
          </cell>
          <cell r="K99">
            <v>1</v>
          </cell>
          <cell r="L99">
            <v>0</v>
          </cell>
          <cell r="M99">
            <v>0</v>
          </cell>
          <cell r="N99">
            <v>0</v>
          </cell>
          <cell r="O99">
            <v>0</v>
          </cell>
          <cell r="P99">
            <v>0</v>
          </cell>
          <cell r="Q99">
            <v>0</v>
          </cell>
          <cell r="R99">
            <v>1</v>
          </cell>
          <cell r="S99">
            <v>1</v>
          </cell>
          <cell r="T99">
            <v>0</v>
          </cell>
          <cell r="U99">
            <v>0</v>
          </cell>
          <cell r="V99">
            <v>0</v>
          </cell>
          <cell r="W99">
            <v>0</v>
          </cell>
          <cell r="X99">
            <v>0</v>
          </cell>
          <cell r="Y99">
            <v>0</v>
          </cell>
          <cell r="Z99">
            <v>0</v>
          </cell>
          <cell r="AA99">
            <v>0</v>
          </cell>
          <cell r="AB99">
            <v>0</v>
          </cell>
          <cell r="AC99">
            <v>0</v>
          </cell>
          <cell r="AD99">
            <v>0</v>
          </cell>
          <cell r="AE99">
            <v>0</v>
          </cell>
          <cell r="AF99">
            <v>1</v>
          </cell>
          <cell r="AG99">
            <v>1</v>
          </cell>
          <cell r="AH99">
            <v>0</v>
          </cell>
          <cell r="AI99" t="str">
            <v>-</v>
          </cell>
          <cell r="AJ99">
            <v>0</v>
          </cell>
          <cell r="AK99" t="str">
            <v>-</v>
          </cell>
          <cell r="AL99">
            <v>0</v>
          </cell>
          <cell r="AM99" t="str">
            <v>-</v>
          </cell>
          <cell r="AN99">
            <v>0</v>
          </cell>
          <cell r="AO99">
            <v>0</v>
          </cell>
          <cell r="AP99">
            <v>0</v>
          </cell>
          <cell r="AQ99" t="str">
            <v>-</v>
          </cell>
          <cell r="AR99">
            <v>0</v>
          </cell>
          <cell r="AS99" t="str">
            <v>-</v>
          </cell>
          <cell r="AT99">
            <v>0</v>
          </cell>
          <cell r="AU99" t="str">
            <v>-</v>
          </cell>
          <cell r="AV99">
            <v>0</v>
          </cell>
          <cell r="AW99" t="str">
            <v>-</v>
          </cell>
          <cell r="AX99">
            <v>0</v>
          </cell>
          <cell r="AY99" t="str">
            <v>-</v>
          </cell>
          <cell r="AZ99">
            <v>0</v>
          </cell>
          <cell r="BA99" t="str">
            <v>-</v>
          </cell>
          <cell r="BB99">
            <v>0</v>
          </cell>
          <cell r="BC99">
            <v>0</v>
          </cell>
          <cell r="BD99">
            <v>0</v>
          </cell>
          <cell r="BE99">
            <v>0</v>
          </cell>
          <cell r="BF99">
            <v>0</v>
          </cell>
          <cell r="BG99">
            <v>0</v>
          </cell>
          <cell r="BH99">
            <v>0</v>
          </cell>
          <cell r="BI99">
            <v>0</v>
          </cell>
          <cell r="BJ99">
            <v>0</v>
          </cell>
          <cell r="BO99">
            <v>0</v>
          </cell>
          <cell r="BP99">
            <v>0</v>
          </cell>
          <cell r="BQ99">
            <v>0</v>
          </cell>
          <cell r="BR99" t="str">
            <v>-</v>
          </cell>
          <cell r="BS99">
            <v>0</v>
          </cell>
          <cell r="BT99">
            <v>0</v>
          </cell>
          <cell r="BU99">
            <v>0</v>
          </cell>
          <cell r="BV99" t="str">
            <v>-</v>
          </cell>
          <cell r="BW99">
            <v>0</v>
          </cell>
          <cell r="BX99">
            <v>0</v>
          </cell>
          <cell r="BY99">
            <v>0</v>
          </cell>
          <cell r="BZ99" t="str">
            <v>-</v>
          </cell>
          <cell r="CY99">
            <v>0</v>
          </cell>
          <cell r="CZ99">
            <v>0</v>
          </cell>
          <cell r="DA99">
            <v>0</v>
          </cell>
          <cell r="DB99" t="str">
            <v>-</v>
          </cell>
        </row>
        <row r="100">
          <cell r="A100">
            <v>91</v>
          </cell>
          <cell r="B100" t="str">
            <v>2. PROMOVER EL MEJORAMIENTO DEL HÁBITAT URBANO</v>
          </cell>
          <cell r="C100" t="str">
            <v xml:space="preserve">2.4. CONSOLIDACIÓN Y CUALIFICACIÓN DE LA RED URBANA DE SOPORTE
</v>
          </cell>
          <cell r="D100" t="str">
            <v>2.4.1. CONECTIVIDAD PARA UNA MOVILIDAD SOSTENIBLE</v>
          </cell>
          <cell r="E100" t="str">
            <v>2.4.1.3. Mejoramiento y construcción de vías vehiculares de la comuna 1 y 2 con inclusión peatonal</v>
          </cell>
          <cell r="F100" t="str">
            <v>Ejercutar 1 plan de regularización de la malla vial con cobertura de la malla vial local y primaria existente.</v>
          </cell>
          <cell r="G100" t="str">
            <v>Número de planes de regularización de la malla vial ejecutados con cobertura dela malla vial local y primaria existente.</v>
          </cell>
          <cell r="H100" t="str">
            <v>Sec. Infraestructura</v>
          </cell>
          <cell r="I100" t="str">
            <v>INCREMENTO</v>
          </cell>
          <cell r="J100">
            <v>0</v>
          </cell>
          <cell r="K100">
            <v>1</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1</v>
          </cell>
          <cell r="AA100">
            <v>1</v>
          </cell>
          <cell r="AB100">
            <v>0</v>
          </cell>
          <cell r="AC100">
            <v>0</v>
          </cell>
          <cell r="AD100">
            <v>0</v>
          </cell>
          <cell r="AE100">
            <v>0</v>
          </cell>
          <cell r="AF100">
            <v>1</v>
          </cell>
          <cell r="AG100">
            <v>1</v>
          </cell>
          <cell r="AH100">
            <v>0</v>
          </cell>
          <cell r="AI100" t="str">
            <v>-</v>
          </cell>
          <cell r="AJ100">
            <v>0</v>
          </cell>
          <cell r="AK100" t="str">
            <v>-</v>
          </cell>
          <cell r="AL100">
            <v>0</v>
          </cell>
          <cell r="AM100" t="str">
            <v>-</v>
          </cell>
          <cell r="AN100">
            <v>0</v>
          </cell>
          <cell r="AO100" t="str">
            <v>-</v>
          </cell>
          <cell r="AP100">
            <v>0</v>
          </cell>
          <cell r="AQ100" t="str">
            <v>-</v>
          </cell>
          <cell r="AR100">
            <v>0</v>
          </cell>
          <cell r="AS100" t="str">
            <v>-</v>
          </cell>
          <cell r="AT100">
            <v>0</v>
          </cell>
          <cell r="AU100" t="str">
            <v>-</v>
          </cell>
          <cell r="AV100">
            <v>0</v>
          </cell>
          <cell r="AW100">
            <v>0</v>
          </cell>
          <cell r="AX100">
            <v>0</v>
          </cell>
          <cell r="AY100" t="str">
            <v>-</v>
          </cell>
          <cell r="AZ100">
            <v>0</v>
          </cell>
          <cell r="BA100" t="str">
            <v>-</v>
          </cell>
          <cell r="BB100">
            <v>0</v>
          </cell>
          <cell r="BC100">
            <v>0</v>
          </cell>
          <cell r="BD100">
            <v>0</v>
          </cell>
          <cell r="BE100">
            <v>0</v>
          </cell>
          <cell r="BF100">
            <v>0</v>
          </cell>
          <cell r="BG100">
            <v>0</v>
          </cell>
          <cell r="BH100">
            <v>0</v>
          </cell>
          <cell r="BI100">
            <v>0</v>
          </cell>
          <cell r="BJ100">
            <v>0</v>
          </cell>
          <cell r="BO100">
            <v>0</v>
          </cell>
          <cell r="BP100">
            <v>0</v>
          </cell>
          <cell r="BQ100">
            <v>0</v>
          </cell>
          <cell r="BR100" t="str">
            <v>-</v>
          </cell>
          <cell r="BS100">
            <v>0</v>
          </cell>
          <cell r="BT100">
            <v>0</v>
          </cell>
          <cell r="BU100">
            <v>0</v>
          </cell>
          <cell r="BV100" t="str">
            <v>-</v>
          </cell>
          <cell r="BW100">
            <v>0</v>
          </cell>
          <cell r="BX100">
            <v>0</v>
          </cell>
          <cell r="BY100">
            <v>0</v>
          </cell>
          <cell r="BZ100" t="str">
            <v>-</v>
          </cell>
          <cell r="CY100">
            <v>0</v>
          </cell>
          <cell r="CZ100">
            <v>0</v>
          </cell>
          <cell r="DA100">
            <v>0</v>
          </cell>
          <cell r="DB100" t="str">
            <v>-</v>
          </cell>
        </row>
        <row r="101">
          <cell r="A101">
            <v>92</v>
          </cell>
          <cell r="B101" t="str">
            <v>2. PROMOVER EL MEJORAMIENTO DEL HÁBITAT URBANO</v>
          </cell>
          <cell r="C101" t="str">
            <v xml:space="preserve">2.4. CONSOLIDACIÓN Y CUALIFICACIÓN DE LA RED URBANA DE SOPORTE
</v>
          </cell>
          <cell r="D101" t="str">
            <v>2.4.1. CONECTIVIDAD PARA UNA MOVILIDAD SOSTENIBLE</v>
          </cell>
          <cell r="E101" t="str">
            <v xml:space="preserve">2.4.1.4. Implementación semaforización y señalización urbana peatonal y vehicular para la seguridad vial del norte </v>
          </cell>
          <cell r="F101" t="str">
            <v>Intervenir 1.893 intersecciones peatonales, peatonal - vehicular y vehiculares con la implementación de señalización urbana.</v>
          </cell>
          <cell r="G101" t="str">
            <v>Número de intersecciones peatonales, peatonal - vehicular, vechiculares intervenidas con la implementación de señalización urbana.</v>
          </cell>
          <cell r="H101" t="str">
            <v>Dir. Tránsito</v>
          </cell>
          <cell r="I101" t="str">
            <v>INCREMENTO</v>
          </cell>
          <cell r="J101" t="str">
            <v>* Mantener el 100% de la señalización vial horizontal, vertical y elevada del inventario.
* Demarcar 6.000 m2 de señalización horizontal nueva.
* Instalar 700 señales de tránsito verticales o elevadas nuevas.</v>
          </cell>
          <cell r="K101">
            <v>1893</v>
          </cell>
          <cell r="L101">
            <v>126</v>
          </cell>
          <cell r="M101">
            <v>6.6561014263074481E-2</v>
          </cell>
          <cell r="N101">
            <v>253</v>
          </cell>
          <cell r="O101">
            <v>0.13365029054410987</v>
          </cell>
          <cell r="P101">
            <v>107</v>
          </cell>
          <cell r="Q101">
            <v>5.652403592181722E-2</v>
          </cell>
          <cell r="R101">
            <v>216</v>
          </cell>
          <cell r="S101">
            <v>0.11410459587955626</v>
          </cell>
          <cell r="T101">
            <v>216</v>
          </cell>
          <cell r="U101">
            <v>0.11410459587955626</v>
          </cell>
          <cell r="V101">
            <v>218</v>
          </cell>
          <cell r="W101">
            <v>0.11516111991547807</v>
          </cell>
          <cell r="X101">
            <v>107</v>
          </cell>
          <cell r="Y101">
            <v>5.652403592181722E-2</v>
          </cell>
          <cell r="Z101">
            <v>216</v>
          </cell>
          <cell r="AA101">
            <v>0.11410459587955626</v>
          </cell>
          <cell r="AB101">
            <v>216</v>
          </cell>
          <cell r="AC101">
            <v>0.11410459587955626</v>
          </cell>
          <cell r="AD101">
            <v>218</v>
          </cell>
          <cell r="AE101">
            <v>0.11516111991547807</v>
          </cell>
          <cell r="AF101">
            <v>1</v>
          </cell>
          <cell r="AG101">
            <v>1893</v>
          </cell>
          <cell r="AH101">
            <v>117</v>
          </cell>
          <cell r="AI101">
            <v>0.9285714285714286</v>
          </cell>
          <cell r="AJ101">
            <v>47</v>
          </cell>
          <cell r="AK101">
            <v>0.1857707509881423</v>
          </cell>
          <cell r="AL101">
            <v>115</v>
          </cell>
          <cell r="AM101">
            <v>1</v>
          </cell>
          <cell r="AN101">
            <v>124</v>
          </cell>
          <cell r="AO101">
            <v>0.57407407407407407</v>
          </cell>
          <cell r="AP101">
            <v>0</v>
          </cell>
          <cell r="AQ101">
            <v>0</v>
          </cell>
          <cell r="AR101">
            <v>0</v>
          </cell>
          <cell r="AS101">
            <v>0</v>
          </cell>
          <cell r="AT101">
            <v>0</v>
          </cell>
          <cell r="AU101">
            <v>0</v>
          </cell>
          <cell r="AV101">
            <v>0</v>
          </cell>
          <cell r="AW101">
            <v>0</v>
          </cell>
          <cell r="AX101">
            <v>0</v>
          </cell>
          <cell r="AY101">
            <v>0</v>
          </cell>
          <cell r="AZ101">
            <v>0</v>
          </cell>
          <cell r="BA101">
            <v>0</v>
          </cell>
          <cell r="BB101">
            <v>8.6634970945589015E-2</v>
          </cell>
          <cell r="BC101">
            <v>8.6634970945589015E-2</v>
          </cell>
          <cell r="BD101">
            <v>0.12625462229265716</v>
          </cell>
          <cell r="BE101">
            <v>0.12625462229265716</v>
          </cell>
          <cell r="BF101">
            <v>0</v>
          </cell>
          <cell r="BG101">
            <v>0</v>
          </cell>
          <cell r="BH101">
            <v>403</v>
          </cell>
          <cell r="BI101">
            <v>0.21288959323824616</v>
          </cell>
          <cell r="BJ101">
            <v>0.21288959323824616</v>
          </cell>
          <cell r="BO101">
            <v>100000000</v>
          </cell>
          <cell r="BP101">
            <v>33800000</v>
          </cell>
          <cell r="BQ101">
            <v>0</v>
          </cell>
          <cell r="BR101">
            <v>0.33800000000000002</v>
          </cell>
          <cell r="BS101">
            <v>227000000</v>
          </cell>
          <cell r="BT101">
            <v>109651000</v>
          </cell>
          <cell r="BU101">
            <v>0</v>
          </cell>
          <cell r="BV101">
            <v>0.4830440528634361</v>
          </cell>
          <cell r="BW101">
            <v>380000000</v>
          </cell>
          <cell r="BX101">
            <v>225992196</v>
          </cell>
          <cell r="BY101">
            <v>0</v>
          </cell>
          <cell r="BZ101">
            <v>0.59471630526315789</v>
          </cell>
          <cell r="CY101">
            <v>707000000</v>
          </cell>
          <cell r="CZ101">
            <v>369443196</v>
          </cell>
          <cell r="DA101">
            <v>100000000</v>
          </cell>
          <cell r="DB101">
            <v>0.52255048939179627</v>
          </cell>
        </row>
        <row r="102">
          <cell r="A102">
            <v>93</v>
          </cell>
          <cell r="B102" t="str">
            <v>2. PROMOVER EL MEJORAMIENTO DEL HÁBITAT URBANO</v>
          </cell>
          <cell r="C102" t="str">
            <v xml:space="preserve">2.4. CONSOLIDACIÓN Y CUALIFICACIÓN DE LA RED URBANA DE SOPORTE
</v>
          </cell>
          <cell r="D102" t="str">
            <v>2.4.1. CONECTIVIDAD PARA UNA MOVILIDAD SOSTENIBLE</v>
          </cell>
          <cell r="E102" t="str">
            <v>2.4.1.5. Implementación de un sistema alternativo de movilidad a través de una alianza público-privada</v>
          </cell>
          <cell r="F102" t="str">
            <v>Desarrollar 1 plan piloto de movilidad no motorizado para la movilización interna.</v>
          </cell>
          <cell r="G102" t="str">
            <v>Número de planes piloto de movilidad no motorizado desarrollados para la movilización interna.</v>
          </cell>
          <cell r="H102" t="str">
            <v>Dir. Tránsito</v>
          </cell>
          <cell r="I102" t="str">
            <v>INCREMENTO</v>
          </cell>
          <cell r="J102" t="str">
            <v>Formular e implementar 1 programa de educación, promoción y valoración del uso de medios de transporte sostenible y del uso de la bicicleta.</v>
          </cell>
          <cell r="K102">
            <v>1</v>
          </cell>
          <cell r="L102">
            <v>0</v>
          </cell>
          <cell r="M102">
            <v>0</v>
          </cell>
          <cell r="N102">
            <v>1</v>
          </cell>
          <cell r="O102">
            <v>1</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1</v>
          </cell>
          <cell r="AG102">
            <v>1</v>
          </cell>
          <cell r="AH102">
            <v>0</v>
          </cell>
          <cell r="AI102" t="str">
            <v>-</v>
          </cell>
          <cell r="AJ102">
            <v>0</v>
          </cell>
          <cell r="AK102">
            <v>0</v>
          </cell>
          <cell r="AL102">
            <v>0</v>
          </cell>
          <cell r="AM102" t="str">
            <v>-</v>
          </cell>
          <cell r="AN102">
            <v>0</v>
          </cell>
          <cell r="AO102" t="str">
            <v>-</v>
          </cell>
          <cell r="AP102">
            <v>0</v>
          </cell>
          <cell r="AQ102" t="str">
            <v>-</v>
          </cell>
          <cell r="AR102">
            <v>0</v>
          </cell>
          <cell r="AS102" t="str">
            <v>-</v>
          </cell>
          <cell r="AT102">
            <v>0</v>
          </cell>
          <cell r="AU102" t="str">
            <v>-</v>
          </cell>
          <cell r="AV102">
            <v>0</v>
          </cell>
          <cell r="AW102" t="str">
            <v>-</v>
          </cell>
          <cell r="AX102">
            <v>0</v>
          </cell>
          <cell r="AY102" t="str">
            <v>-</v>
          </cell>
          <cell r="AZ102">
            <v>0</v>
          </cell>
          <cell r="BA102" t="str">
            <v>-</v>
          </cell>
          <cell r="BB102">
            <v>0</v>
          </cell>
          <cell r="BC102">
            <v>0</v>
          </cell>
          <cell r="BD102">
            <v>0</v>
          </cell>
          <cell r="BE102">
            <v>0</v>
          </cell>
          <cell r="BF102">
            <v>0</v>
          </cell>
          <cell r="BG102">
            <v>0</v>
          </cell>
          <cell r="BH102">
            <v>0</v>
          </cell>
          <cell r="BI102">
            <v>0</v>
          </cell>
          <cell r="BJ102">
            <v>0</v>
          </cell>
          <cell r="BO102">
            <v>0</v>
          </cell>
          <cell r="BP102">
            <v>0</v>
          </cell>
          <cell r="BQ102">
            <v>0</v>
          </cell>
          <cell r="BR102" t="str">
            <v>-</v>
          </cell>
          <cell r="BS102">
            <v>0</v>
          </cell>
          <cell r="BT102">
            <v>0</v>
          </cell>
          <cell r="BU102">
            <v>0</v>
          </cell>
          <cell r="BV102" t="str">
            <v>-</v>
          </cell>
          <cell r="BW102">
            <v>0</v>
          </cell>
          <cell r="BX102">
            <v>0</v>
          </cell>
          <cell r="BY102">
            <v>0</v>
          </cell>
          <cell r="BZ102" t="str">
            <v>-</v>
          </cell>
          <cell r="CY102">
            <v>0</v>
          </cell>
          <cell r="CZ102">
            <v>0</v>
          </cell>
          <cell r="DA102">
            <v>0</v>
          </cell>
          <cell r="DB102" t="str">
            <v>-</v>
          </cell>
        </row>
        <row r="103">
          <cell r="A103">
            <v>94</v>
          </cell>
          <cell r="B103" t="str">
            <v>2. PROMOVER EL MEJORAMIENTO DEL HÁBITAT URBANO</v>
          </cell>
          <cell r="C103" t="str">
            <v xml:space="preserve">2.4. CONSOLIDACIÓN Y CUALIFICACIÓN DE LA RED URBANA DE SOPORTE
</v>
          </cell>
          <cell r="D103" t="str">
            <v>2.4.1. CONECTIVIDAD PARA UNA MOVILIDAD SOSTENIBLE</v>
          </cell>
          <cell r="E103" t="str">
            <v>2.4.1.5. Implementación de un sistema alternativo de movilidad a través de una alianza público-privada</v>
          </cell>
          <cell r="F103" t="str">
            <v>Mantener 1 plan de movilidad alternativo de reparto modal entre los diferentes medios de transporte colectivo, particular, a pie y en bicicleta.</v>
          </cell>
          <cell r="G103" t="str">
            <v>Número de planes de movilidad alternativo de reparto modal entre los diferentes medios de transporte colectivo, particular, a pie y en bicicleta mantenidos.</v>
          </cell>
          <cell r="H103" t="str">
            <v>AMB</v>
          </cell>
          <cell r="I103" t="str">
            <v>MANTENIMIENTO</v>
          </cell>
          <cell r="J103" t="str">
            <v>Meta cumplida y reportada al 100% en vigencias anteriores.  Para la vigencia 2021, la entidad en su plan de acción cuenta con el proyecto MOVILIDAD SOSTENIBLE Y SEGURA - FORTALECIMIENTO DE MODOS NO MOTORIZADOS, a cargo de la Subdirección de Transporte Metropolitano, por lo tanto reportarìa la meta:
4 informes de avance de la implementación de un proyecto metropolitano para el fortalecimiento de modos no motorizados (bicicleta pública) en los municipios que conforman el AMB</v>
          </cell>
          <cell r="K103">
            <v>1</v>
          </cell>
          <cell r="L103">
            <v>1</v>
          </cell>
          <cell r="M103">
            <v>1</v>
          </cell>
          <cell r="N103">
            <v>1</v>
          </cell>
          <cell r="O103">
            <v>1</v>
          </cell>
          <cell r="P103">
            <v>1</v>
          </cell>
          <cell r="Q103">
            <v>1</v>
          </cell>
          <cell r="R103">
            <v>1</v>
          </cell>
          <cell r="S103">
            <v>1</v>
          </cell>
          <cell r="T103">
            <v>1</v>
          </cell>
          <cell r="U103">
            <v>1</v>
          </cell>
          <cell r="V103">
            <v>1</v>
          </cell>
          <cell r="W103">
            <v>1</v>
          </cell>
          <cell r="X103">
            <v>1</v>
          </cell>
          <cell r="Y103">
            <v>1</v>
          </cell>
          <cell r="Z103">
            <v>1</v>
          </cell>
          <cell r="AA103">
            <v>1</v>
          </cell>
          <cell r="AB103">
            <v>1</v>
          </cell>
          <cell r="AC103">
            <v>1</v>
          </cell>
          <cell r="AD103">
            <v>1</v>
          </cell>
          <cell r="AE103">
            <v>1</v>
          </cell>
          <cell r="AF103">
            <v>1</v>
          </cell>
          <cell r="AG103">
            <v>1</v>
          </cell>
          <cell r="AH103">
            <v>0</v>
          </cell>
          <cell r="AI103">
            <v>0</v>
          </cell>
          <cell r="AJ103">
            <v>1</v>
          </cell>
          <cell r="AK103">
            <v>1</v>
          </cell>
          <cell r="AL103">
            <v>1</v>
          </cell>
          <cell r="AM103">
            <v>1</v>
          </cell>
          <cell r="AN103">
            <v>0.5</v>
          </cell>
          <cell r="AO103">
            <v>0.5</v>
          </cell>
          <cell r="AP103">
            <v>0</v>
          </cell>
          <cell r="AQ103">
            <v>0</v>
          </cell>
          <cell r="AR103">
            <v>0</v>
          </cell>
          <cell r="AS103">
            <v>0</v>
          </cell>
          <cell r="AT103">
            <v>0</v>
          </cell>
          <cell r="AU103">
            <v>0</v>
          </cell>
          <cell r="AV103">
            <v>0</v>
          </cell>
          <cell r="AW103">
            <v>0</v>
          </cell>
          <cell r="AX103">
            <v>0</v>
          </cell>
          <cell r="AY103">
            <v>0</v>
          </cell>
          <cell r="AZ103">
            <v>0</v>
          </cell>
          <cell r="BA103">
            <v>0</v>
          </cell>
          <cell r="BB103">
            <v>0.5</v>
          </cell>
          <cell r="BC103">
            <v>0.5</v>
          </cell>
          <cell r="BD103">
            <v>0.375</v>
          </cell>
          <cell r="BE103">
            <v>0.375</v>
          </cell>
          <cell r="BF103">
            <v>0</v>
          </cell>
          <cell r="BG103">
            <v>0</v>
          </cell>
          <cell r="BH103">
            <v>0.25</v>
          </cell>
          <cell r="BI103">
            <v>0.25</v>
          </cell>
          <cell r="BJ103">
            <v>0.25</v>
          </cell>
          <cell r="BO103">
            <v>0</v>
          </cell>
          <cell r="BP103">
            <v>0</v>
          </cell>
          <cell r="BQ103">
            <v>0</v>
          </cell>
          <cell r="BR103" t="str">
            <v>-</v>
          </cell>
          <cell r="BS103">
            <v>12320000</v>
          </cell>
          <cell r="BT103">
            <v>12320000</v>
          </cell>
          <cell r="BU103">
            <v>0</v>
          </cell>
          <cell r="BV103">
            <v>1</v>
          </cell>
          <cell r="BW103">
            <v>0</v>
          </cell>
          <cell r="BX103">
            <v>0</v>
          </cell>
          <cell r="BY103">
            <v>0</v>
          </cell>
          <cell r="BZ103" t="str">
            <v>-</v>
          </cell>
          <cell r="CY103">
            <v>12320000</v>
          </cell>
          <cell r="CZ103">
            <v>12320000</v>
          </cell>
          <cell r="DA103">
            <v>0</v>
          </cell>
          <cell r="DB103">
            <v>1</v>
          </cell>
        </row>
        <row r="104">
          <cell r="A104">
            <v>95</v>
          </cell>
          <cell r="B104" t="str">
            <v>2. PROMOVER EL MEJORAMIENTO DEL HÁBITAT URBANO</v>
          </cell>
          <cell r="C104" t="str">
            <v xml:space="preserve">2.4. CONSOLIDACIÓN Y CUALIFICACIÓN DE LA RED URBANA DE SOPORTE
</v>
          </cell>
          <cell r="D104" t="str">
            <v>2.4.2. OPTIMIZACIÓN Y AMPLIACIÓN DE LA RED SERVICIOS PÚBLICOS</v>
          </cell>
          <cell r="E104" t="str">
            <v xml:space="preserve">2.4.2.1. Plan maestro de mejoramiento y construcción de las redes de saneamiento básico </v>
          </cell>
          <cell r="F104" t="str">
            <v>Realizar 10 intervenciones zonales de espacio público y reposición de redes.</v>
          </cell>
          <cell r="G104" t="str">
            <v>Número de intervenciones zonales de espacio público y reposición de redes realizados.</v>
          </cell>
          <cell r="H104" t="str">
            <v>Sec. Infraestructura</v>
          </cell>
          <cell r="I104" t="str">
            <v>INCREMENTO</v>
          </cell>
          <cell r="J104" t="str">
            <v xml:space="preserve">Mantener el 100% de los parques y zonas verdes del municipio.
</v>
          </cell>
          <cell r="K104">
            <v>10</v>
          </cell>
          <cell r="L104">
            <v>0</v>
          </cell>
          <cell r="M104">
            <v>0</v>
          </cell>
          <cell r="N104">
            <v>2</v>
          </cell>
          <cell r="O104">
            <v>0.2</v>
          </cell>
          <cell r="P104">
            <v>1</v>
          </cell>
          <cell r="Q104">
            <v>0.1</v>
          </cell>
          <cell r="R104">
            <v>2</v>
          </cell>
          <cell r="S104">
            <v>0.2</v>
          </cell>
          <cell r="T104">
            <v>2</v>
          </cell>
          <cell r="U104">
            <v>0.2</v>
          </cell>
          <cell r="V104">
            <v>3</v>
          </cell>
          <cell r="W104">
            <v>0.3</v>
          </cell>
          <cell r="X104">
            <v>0</v>
          </cell>
          <cell r="Y104">
            <v>0</v>
          </cell>
          <cell r="Z104">
            <v>0</v>
          </cell>
          <cell r="AA104">
            <v>0</v>
          </cell>
          <cell r="AB104">
            <v>0</v>
          </cell>
          <cell r="AC104">
            <v>0</v>
          </cell>
          <cell r="AD104">
            <v>0</v>
          </cell>
          <cell r="AE104">
            <v>0</v>
          </cell>
          <cell r="AF104">
            <v>1</v>
          </cell>
          <cell r="AG104">
            <v>10</v>
          </cell>
          <cell r="AH104">
            <v>0</v>
          </cell>
          <cell r="AI104" t="str">
            <v>-</v>
          </cell>
          <cell r="AJ104">
            <v>0</v>
          </cell>
          <cell r="AK104">
            <v>0</v>
          </cell>
          <cell r="AL104">
            <v>0</v>
          </cell>
          <cell r="AM104">
            <v>0</v>
          </cell>
          <cell r="AN104">
            <v>0</v>
          </cell>
          <cell r="AO104">
            <v>0</v>
          </cell>
          <cell r="AP104">
            <v>0</v>
          </cell>
          <cell r="AQ104">
            <v>0</v>
          </cell>
          <cell r="AR104">
            <v>0</v>
          </cell>
          <cell r="AS104">
            <v>0</v>
          </cell>
          <cell r="AT104">
            <v>0</v>
          </cell>
          <cell r="AU104" t="str">
            <v>-</v>
          </cell>
          <cell r="AV104">
            <v>0</v>
          </cell>
          <cell r="AW104" t="str">
            <v>-</v>
          </cell>
          <cell r="AX104">
            <v>0</v>
          </cell>
          <cell r="AY104" t="str">
            <v>-</v>
          </cell>
          <cell r="AZ104">
            <v>0</v>
          </cell>
          <cell r="BA104" t="str">
            <v>-</v>
          </cell>
          <cell r="BB104">
            <v>0</v>
          </cell>
          <cell r="BC104">
            <v>0</v>
          </cell>
          <cell r="BD104">
            <v>0</v>
          </cell>
          <cell r="BE104">
            <v>0</v>
          </cell>
          <cell r="BF104">
            <v>0</v>
          </cell>
          <cell r="BG104">
            <v>0</v>
          </cell>
          <cell r="BH104">
            <v>0</v>
          </cell>
          <cell r="BI104">
            <v>0</v>
          </cell>
          <cell r="BJ104">
            <v>0</v>
          </cell>
          <cell r="BO104">
            <v>0</v>
          </cell>
          <cell r="BP104">
            <v>0</v>
          </cell>
          <cell r="BQ104">
            <v>0</v>
          </cell>
          <cell r="BR104" t="str">
            <v>-</v>
          </cell>
          <cell r="BS104">
            <v>0</v>
          </cell>
          <cell r="BT104">
            <v>0</v>
          </cell>
          <cell r="BU104">
            <v>0</v>
          </cell>
          <cell r="BV104" t="str">
            <v>-</v>
          </cell>
          <cell r="BW104">
            <v>0</v>
          </cell>
          <cell r="BX104">
            <v>0</v>
          </cell>
          <cell r="BY104">
            <v>0</v>
          </cell>
          <cell r="BZ104" t="str">
            <v>-</v>
          </cell>
          <cell r="CY104">
            <v>0</v>
          </cell>
          <cell r="CZ104">
            <v>0</v>
          </cell>
          <cell r="DA104">
            <v>0</v>
          </cell>
          <cell r="DB104" t="str">
            <v>-</v>
          </cell>
        </row>
        <row r="105">
          <cell r="A105">
            <v>96</v>
          </cell>
          <cell r="B105" t="str">
            <v>2. PROMOVER EL MEJORAMIENTO DEL HÁBITAT URBANO</v>
          </cell>
          <cell r="C105" t="str">
            <v xml:space="preserve">2.4. CONSOLIDACIÓN Y CUALIFICACIÓN DE LA RED URBANA DE SOPORTE
</v>
          </cell>
          <cell r="D105" t="str">
            <v>2.4.2. OPTIMIZACIÓN Y AMPLIACIÓN DE LA RED SERVICIOS PÚBLICOS</v>
          </cell>
          <cell r="E105" t="str">
            <v xml:space="preserve">2.4.2.2. Proyecto mejoramiento y construcción de las redes de alumbrado público en las conexiones emergentes inter locales. </v>
          </cell>
          <cell r="F105" t="str">
            <v>Realizar 10 intervenciones de alumbrado público en conexiones emergentes.</v>
          </cell>
          <cell r="G105" t="str">
            <v>Número de intervenciones de alumbrado público realizadas en conexiones emergentes.</v>
          </cell>
          <cell r="H105" t="str">
            <v>Sec. Infraestructura</v>
          </cell>
          <cell r="I105" t="str">
            <v>INCREMENTO</v>
          </cell>
          <cell r="J105">
            <v>0</v>
          </cell>
          <cell r="K105">
            <v>10</v>
          </cell>
          <cell r="L105">
            <v>0</v>
          </cell>
          <cell r="M105">
            <v>0</v>
          </cell>
          <cell r="N105">
            <v>2</v>
          </cell>
          <cell r="O105">
            <v>0.2</v>
          </cell>
          <cell r="P105">
            <v>1</v>
          </cell>
          <cell r="Q105">
            <v>0.1</v>
          </cell>
          <cell r="R105">
            <v>2</v>
          </cell>
          <cell r="S105">
            <v>0.2</v>
          </cell>
          <cell r="T105">
            <v>2</v>
          </cell>
          <cell r="U105">
            <v>0.2</v>
          </cell>
          <cell r="V105">
            <v>3</v>
          </cell>
          <cell r="W105">
            <v>0.3</v>
          </cell>
          <cell r="X105">
            <v>0</v>
          </cell>
          <cell r="Y105">
            <v>0</v>
          </cell>
          <cell r="Z105">
            <v>0</v>
          </cell>
          <cell r="AA105">
            <v>0</v>
          </cell>
          <cell r="AB105">
            <v>0</v>
          </cell>
          <cell r="AC105">
            <v>0</v>
          </cell>
          <cell r="AD105">
            <v>0</v>
          </cell>
          <cell r="AE105">
            <v>0</v>
          </cell>
          <cell r="AF105">
            <v>1</v>
          </cell>
          <cell r="AG105">
            <v>10</v>
          </cell>
          <cell r="AH105">
            <v>0</v>
          </cell>
          <cell r="AI105" t="str">
            <v>-</v>
          </cell>
          <cell r="AJ105">
            <v>0</v>
          </cell>
          <cell r="AK105">
            <v>0</v>
          </cell>
          <cell r="AL105">
            <v>1</v>
          </cell>
          <cell r="AM105">
            <v>1</v>
          </cell>
          <cell r="AN105">
            <v>5</v>
          </cell>
          <cell r="AO105">
            <v>1</v>
          </cell>
          <cell r="AP105">
            <v>0</v>
          </cell>
          <cell r="AQ105">
            <v>0</v>
          </cell>
          <cell r="AR105">
            <v>0</v>
          </cell>
          <cell r="AS105">
            <v>0</v>
          </cell>
          <cell r="AT105">
            <v>0</v>
          </cell>
          <cell r="AU105" t="str">
            <v>-</v>
          </cell>
          <cell r="AV105">
            <v>0</v>
          </cell>
          <cell r="AW105" t="str">
            <v>-</v>
          </cell>
          <cell r="AX105">
            <v>0</v>
          </cell>
          <cell r="AY105" t="str">
            <v>-</v>
          </cell>
          <cell r="AZ105">
            <v>0</v>
          </cell>
          <cell r="BA105" t="str">
            <v>-</v>
          </cell>
          <cell r="BB105">
            <v>0</v>
          </cell>
          <cell r="BC105">
            <v>0</v>
          </cell>
          <cell r="BD105">
            <v>0.6</v>
          </cell>
          <cell r="BE105">
            <v>0.6</v>
          </cell>
          <cell r="BF105">
            <v>0</v>
          </cell>
          <cell r="BG105">
            <v>0</v>
          </cell>
          <cell r="BH105">
            <v>6</v>
          </cell>
          <cell r="BI105">
            <v>0.6</v>
          </cell>
          <cell r="BJ105">
            <v>0.6</v>
          </cell>
          <cell r="BO105">
            <v>0</v>
          </cell>
          <cell r="BP105">
            <v>0</v>
          </cell>
          <cell r="BQ105">
            <v>0</v>
          </cell>
          <cell r="BR105" t="str">
            <v>-</v>
          </cell>
          <cell r="BS105">
            <v>819551000</v>
          </cell>
          <cell r="BT105">
            <v>819551000</v>
          </cell>
          <cell r="BU105">
            <v>0</v>
          </cell>
          <cell r="BV105">
            <v>1</v>
          </cell>
          <cell r="BW105">
            <v>256778478</v>
          </cell>
          <cell r="BX105">
            <v>0</v>
          </cell>
          <cell r="BY105">
            <v>0</v>
          </cell>
          <cell r="BZ105">
            <v>0</v>
          </cell>
          <cell r="CY105">
            <v>1076329478</v>
          </cell>
          <cell r="CZ105">
            <v>819551000</v>
          </cell>
          <cell r="DA105">
            <v>0</v>
          </cell>
          <cell r="DB105">
            <v>0.76143134305200177</v>
          </cell>
        </row>
        <row r="106">
          <cell r="A106">
            <v>97</v>
          </cell>
          <cell r="B106" t="str">
            <v>2. PROMOVER EL MEJORAMIENTO DEL HÁBITAT URBANO</v>
          </cell>
          <cell r="C106" t="str">
            <v xml:space="preserve">2.4. CONSOLIDACIÓN Y CUALIFICACIÓN DE LA RED URBANA DE SOPORTE
</v>
          </cell>
          <cell r="D106" t="str">
            <v>2.4.2. OPTIMIZACIÓN Y AMPLIACIÓN DE LA RED SERVICIOS PÚBLICOS</v>
          </cell>
          <cell r="E106" t="str">
            <v>2.4.2.3. Proyecto mantenimiento de 24 pilas públicas y valoración de la disponibilidad del servicio de acueducto domiciliario permanente</v>
          </cell>
          <cell r="F106" t="str">
            <v>Desarrollar 1 plan piloto alternativo de recolección de aguas lluvia para uso doméstico.</v>
          </cell>
          <cell r="G106" t="str">
            <v>Número de planes pilotos alternativos de recolección de aguas lluvia desarrollados para uso doméstico.</v>
          </cell>
          <cell r="H106" t="str">
            <v>Sec. Salud y Ambiente</v>
          </cell>
          <cell r="I106" t="str">
            <v>INCREMENTO</v>
          </cell>
          <cell r="J106" t="str">
            <v>No hay meta en el PDT 2020-2023</v>
          </cell>
          <cell r="K106">
            <v>1</v>
          </cell>
          <cell r="L106">
            <v>0</v>
          </cell>
          <cell r="M106">
            <v>0</v>
          </cell>
          <cell r="N106">
            <v>1</v>
          </cell>
          <cell r="O106">
            <v>1</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1</v>
          </cell>
          <cell r="AG106">
            <v>1</v>
          </cell>
          <cell r="AH106">
            <v>0</v>
          </cell>
          <cell r="AI106" t="str">
            <v>-</v>
          </cell>
          <cell r="AJ106">
            <v>0</v>
          </cell>
          <cell r="AK106">
            <v>0</v>
          </cell>
          <cell r="AL106">
            <v>0</v>
          </cell>
          <cell r="AM106" t="str">
            <v>-</v>
          </cell>
          <cell r="AN106">
            <v>0</v>
          </cell>
          <cell r="AO106" t="str">
            <v>-</v>
          </cell>
          <cell r="AP106">
            <v>0</v>
          </cell>
          <cell r="AQ106" t="str">
            <v>-</v>
          </cell>
          <cell r="AR106">
            <v>0</v>
          </cell>
          <cell r="AS106" t="str">
            <v>-</v>
          </cell>
          <cell r="AT106">
            <v>0</v>
          </cell>
          <cell r="AU106" t="str">
            <v>-</v>
          </cell>
          <cell r="AV106">
            <v>0</v>
          </cell>
          <cell r="AW106" t="str">
            <v>-</v>
          </cell>
          <cell r="AX106">
            <v>0</v>
          </cell>
          <cell r="AY106" t="str">
            <v>-</v>
          </cell>
          <cell r="AZ106">
            <v>0</v>
          </cell>
          <cell r="BA106" t="str">
            <v>-</v>
          </cell>
          <cell r="BB106">
            <v>0</v>
          </cell>
          <cell r="BC106">
            <v>0</v>
          </cell>
          <cell r="BD106">
            <v>0</v>
          </cell>
          <cell r="BE106">
            <v>0</v>
          </cell>
          <cell r="BF106">
            <v>0</v>
          </cell>
          <cell r="BG106">
            <v>0</v>
          </cell>
          <cell r="BH106">
            <v>0</v>
          </cell>
          <cell r="BI106">
            <v>0</v>
          </cell>
          <cell r="BJ106">
            <v>0</v>
          </cell>
          <cell r="BO106">
            <v>55800000</v>
          </cell>
          <cell r="BP106">
            <v>0</v>
          </cell>
          <cell r="BQ106">
            <v>0</v>
          </cell>
          <cell r="BR106">
            <v>0</v>
          </cell>
          <cell r="BS106">
            <v>0</v>
          </cell>
          <cell r="BT106">
            <v>0</v>
          </cell>
          <cell r="BU106">
            <v>0</v>
          </cell>
          <cell r="BV106" t="str">
            <v>-</v>
          </cell>
          <cell r="BW106">
            <v>0</v>
          </cell>
          <cell r="BX106">
            <v>0</v>
          </cell>
          <cell r="BY106">
            <v>0</v>
          </cell>
          <cell r="BZ106" t="str">
            <v>-</v>
          </cell>
          <cell r="CY106">
            <v>55800000</v>
          </cell>
          <cell r="CZ106">
            <v>0</v>
          </cell>
          <cell r="DA106">
            <v>55800000</v>
          </cell>
          <cell r="DB106">
            <v>0</v>
          </cell>
        </row>
        <row r="107">
          <cell r="A107">
            <v>98</v>
          </cell>
          <cell r="B107" t="str">
            <v>2. PROMOVER EL MEJORAMIENTO DEL HÁBITAT URBANO</v>
          </cell>
          <cell r="C107" t="str">
            <v xml:space="preserve">2.4. CONSOLIDACIÓN Y CUALIFICACIÓN DE LA RED URBANA DE SOPORTE
</v>
          </cell>
          <cell r="D107" t="str">
            <v>2.4.2. OPTIMIZACIÓN Y AMPLIACIÓN DE LA RED SERVICIOS PÚBLICOS</v>
          </cell>
          <cell r="E107" t="str">
            <v>2.4.2.3. Proyecto mantenimiento de 24 pilas públicas y valoración de la disponibilidad del servicio de acueducto domiciliario permanente</v>
          </cell>
          <cell r="F107" t="str">
            <v>Desarrollar 1 plan de mantenimiento y optimización de los sistemas provisionales de suminstro del agua potable en asentamientos humanos.</v>
          </cell>
          <cell r="G107" t="str">
            <v>Número de planes de mantenimiento y optimización desarrollados de los sistemas provisionales de suminstro del agua potable en asentamientos humanos.</v>
          </cell>
          <cell r="H107" t="str">
            <v>Sec. Infraestructura</v>
          </cell>
          <cell r="I107" t="str">
            <v>INCREMENTO</v>
          </cell>
          <cell r="J107">
            <v>0</v>
          </cell>
          <cell r="K107">
            <v>1</v>
          </cell>
          <cell r="L107">
            <v>0</v>
          </cell>
          <cell r="M107">
            <v>0</v>
          </cell>
          <cell r="N107">
            <v>1</v>
          </cell>
          <cell r="O107">
            <v>1</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1</v>
          </cell>
          <cell r="AG107">
            <v>1</v>
          </cell>
          <cell r="AH107">
            <v>0</v>
          </cell>
          <cell r="AI107" t="str">
            <v>-</v>
          </cell>
          <cell r="AJ107">
            <v>0</v>
          </cell>
          <cell r="AK107">
            <v>0</v>
          </cell>
          <cell r="AL107">
            <v>0</v>
          </cell>
          <cell r="AM107" t="str">
            <v>-</v>
          </cell>
          <cell r="AN107">
            <v>0</v>
          </cell>
          <cell r="AO107" t="str">
            <v>-</v>
          </cell>
          <cell r="AP107">
            <v>0</v>
          </cell>
          <cell r="AQ107" t="str">
            <v>-</v>
          </cell>
          <cell r="AR107">
            <v>0</v>
          </cell>
          <cell r="AS107" t="str">
            <v>-</v>
          </cell>
          <cell r="AT107">
            <v>0</v>
          </cell>
          <cell r="AU107" t="str">
            <v>-</v>
          </cell>
          <cell r="AV107">
            <v>0</v>
          </cell>
          <cell r="AW107" t="str">
            <v>-</v>
          </cell>
          <cell r="AX107">
            <v>0</v>
          </cell>
          <cell r="AY107" t="str">
            <v>-</v>
          </cell>
          <cell r="AZ107">
            <v>0</v>
          </cell>
          <cell r="BA107" t="str">
            <v>-</v>
          </cell>
          <cell r="BB107">
            <v>0</v>
          </cell>
          <cell r="BC107">
            <v>0</v>
          </cell>
          <cell r="BD107">
            <v>0</v>
          </cell>
          <cell r="BE107">
            <v>0</v>
          </cell>
          <cell r="BF107">
            <v>0</v>
          </cell>
          <cell r="BG107">
            <v>0</v>
          </cell>
          <cell r="BH107">
            <v>0</v>
          </cell>
          <cell r="BI107">
            <v>0</v>
          </cell>
          <cell r="BJ107">
            <v>0</v>
          </cell>
          <cell r="BO107">
            <v>0</v>
          </cell>
          <cell r="BP107">
            <v>0</v>
          </cell>
          <cell r="BQ107">
            <v>0</v>
          </cell>
          <cell r="BR107" t="str">
            <v>-</v>
          </cell>
          <cell r="BS107">
            <v>0</v>
          </cell>
          <cell r="BT107">
            <v>0</v>
          </cell>
          <cell r="BU107">
            <v>0</v>
          </cell>
          <cell r="BV107" t="str">
            <v>-</v>
          </cell>
          <cell r="BW107">
            <v>0</v>
          </cell>
          <cell r="BX107">
            <v>0</v>
          </cell>
          <cell r="BY107">
            <v>0</v>
          </cell>
          <cell r="BZ107" t="str">
            <v>-</v>
          </cell>
          <cell r="CY107">
            <v>0</v>
          </cell>
          <cell r="CZ107">
            <v>0</v>
          </cell>
          <cell r="DA107">
            <v>0</v>
          </cell>
          <cell r="DB107" t="str">
            <v>-</v>
          </cell>
        </row>
        <row r="108">
          <cell r="A108">
            <v>99</v>
          </cell>
          <cell r="B108" t="str">
            <v>2. PROMOVER EL MEJORAMIENTO DEL HÁBITAT URBANO</v>
          </cell>
          <cell r="C108" t="str">
            <v xml:space="preserve">2.4. CONSOLIDACIÓN Y CUALIFICACIÓN DE LA RED URBANA DE SOPORTE
</v>
          </cell>
          <cell r="D108" t="str">
            <v>2.4.2. OPTIMIZACIÓN Y AMPLIACIÓN DE LA RED SERVICIOS PÚBLICOS</v>
          </cell>
          <cell r="E108" t="str">
            <v>2.4.2.3. Proyecto mantenimiento de 24 pilas públicas y valoración de la disponibilidad del servicio de acueducto domiciliario permanente</v>
          </cell>
          <cell r="F108" t="str">
            <v>Desarrollar 1 estudio de factibilidad de disponibilidad del servicio público y revisión de servicios correspondientes a asentamientos humanos.</v>
          </cell>
          <cell r="G108" t="str">
            <v>Número de estudios de factibilidad de disponibilidad desarrollados del servicio público y revisión de servicios correspondientes a asentamientos humanos.</v>
          </cell>
          <cell r="H108" t="str">
            <v>Sec. Infraestructura</v>
          </cell>
          <cell r="I108" t="str">
            <v>INCREMENTO</v>
          </cell>
          <cell r="J108">
            <v>0</v>
          </cell>
          <cell r="K108">
            <v>1</v>
          </cell>
          <cell r="L108">
            <v>0</v>
          </cell>
          <cell r="M108">
            <v>0</v>
          </cell>
          <cell r="N108">
            <v>0</v>
          </cell>
          <cell r="O108">
            <v>0</v>
          </cell>
          <cell r="P108">
            <v>0</v>
          </cell>
          <cell r="Q108">
            <v>0</v>
          </cell>
          <cell r="R108">
            <v>1</v>
          </cell>
          <cell r="S108">
            <v>1</v>
          </cell>
          <cell r="T108">
            <v>0</v>
          </cell>
          <cell r="U108">
            <v>0</v>
          </cell>
          <cell r="V108">
            <v>0</v>
          </cell>
          <cell r="W108">
            <v>0</v>
          </cell>
          <cell r="X108">
            <v>0</v>
          </cell>
          <cell r="Y108">
            <v>0</v>
          </cell>
          <cell r="Z108">
            <v>0</v>
          </cell>
          <cell r="AA108">
            <v>0</v>
          </cell>
          <cell r="AB108">
            <v>0</v>
          </cell>
          <cell r="AC108">
            <v>0</v>
          </cell>
          <cell r="AD108">
            <v>0</v>
          </cell>
          <cell r="AE108">
            <v>0</v>
          </cell>
          <cell r="AF108">
            <v>1</v>
          </cell>
          <cell r="AG108">
            <v>1</v>
          </cell>
          <cell r="AH108">
            <v>0</v>
          </cell>
          <cell r="AI108" t="str">
            <v>-</v>
          </cell>
          <cell r="AJ108">
            <v>0</v>
          </cell>
          <cell r="AK108" t="str">
            <v>-</v>
          </cell>
          <cell r="AL108">
            <v>0</v>
          </cell>
          <cell r="AM108" t="str">
            <v>-</v>
          </cell>
          <cell r="AN108">
            <v>0</v>
          </cell>
          <cell r="AO108">
            <v>0</v>
          </cell>
          <cell r="AP108">
            <v>0</v>
          </cell>
          <cell r="AQ108" t="str">
            <v>-</v>
          </cell>
          <cell r="AR108">
            <v>0</v>
          </cell>
          <cell r="AS108" t="str">
            <v>-</v>
          </cell>
          <cell r="AT108">
            <v>0</v>
          </cell>
          <cell r="AU108" t="str">
            <v>-</v>
          </cell>
          <cell r="AV108">
            <v>0</v>
          </cell>
          <cell r="AW108" t="str">
            <v>-</v>
          </cell>
          <cell r="AX108">
            <v>0</v>
          </cell>
          <cell r="AY108" t="str">
            <v>-</v>
          </cell>
          <cell r="AZ108">
            <v>0</v>
          </cell>
          <cell r="BA108" t="str">
            <v>-</v>
          </cell>
          <cell r="BB108">
            <v>0</v>
          </cell>
          <cell r="BC108">
            <v>0</v>
          </cell>
          <cell r="BD108">
            <v>0</v>
          </cell>
          <cell r="BE108">
            <v>0</v>
          </cell>
          <cell r="BF108">
            <v>0</v>
          </cell>
          <cell r="BG108">
            <v>0</v>
          </cell>
          <cell r="BH108">
            <v>0</v>
          </cell>
          <cell r="BI108">
            <v>0</v>
          </cell>
          <cell r="BJ108">
            <v>0</v>
          </cell>
          <cell r="BO108">
            <v>0</v>
          </cell>
          <cell r="BP108">
            <v>0</v>
          </cell>
          <cell r="BQ108">
            <v>0</v>
          </cell>
          <cell r="BR108" t="str">
            <v>-</v>
          </cell>
          <cell r="BS108">
            <v>0</v>
          </cell>
          <cell r="BT108">
            <v>0</v>
          </cell>
          <cell r="BU108">
            <v>0</v>
          </cell>
          <cell r="BV108" t="str">
            <v>-</v>
          </cell>
          <cell r="BW108">
            <v>0</v>
          </cell>
          <cell r="BX108">
            <v>0</v>
          </cell>
          <cell r="BY108">
            <v>0</v>
          </cell>
          <cell r="BZ108" t="str">
            <v>-</v>
          </cell>
          <cell r="CY108">
            <v>0</v>
          </cell>
          <cell r="CZ108">
            <v>0</v>
          </cell>
          <cell r="DA108">
            <v>0</v>
          </cell>
          <cell r="DB108" t="str">
            <v>-</v>
          </cell>
        </row>
        <row r="109">
          <cell r="A109">
            <v>100</v>
          </cell>
          <cell r="B109" t="str">
            <v>3. FORTALECER LA GOBERNABILIDAD Y GOBERNANZA EN CIUDAD JARDÍN A PARTIR DE LA GESTIÓN LOCAL DEL TERRITORIO</v>
          </cell>
          <cell r="C109" t="str">
            <v>3.1. ARTICULACIÓN Y GESTIÓN DE LA GERENCIA ZONAL EN EL TERRITORIO</v>
          </cell>
          <cell r="D109" t="str">
            <v xml:space="preserve">3.1.1. GERENCIA ZONAL DEL TERRITORIO
</v>
          </cell>
          <cell r="E109" t="str">
            <v>3.1.1.1. Creación de la Gerencia Zonal Ciudad Jardín
3.1.1.2. Desconcentración municipal de subsecretarías con visión territorial</v>
          </cell>
          <cell r="F109" t="str">
            <v>Dotar 1 espacio en Ciudad Jardín para la ubicación de la gerencia zonal y su equipo de trabajo que representará a la administración municipal.</v>
          </cell>
          <cell r="G109" t="str">
            <v>Número de espacios dotados en Ciudad Jardín para la ubicación de la gerencia zonal y su equipo de trabajo que representará a la administración municipal.</v>
          </cell>
          <cell r="H109" t="str">
            <v>Sec. Administrativa</v>
          </cell>
          <cell r="I109" t="str">
            <v>INCREMENTO</v>
          </cell>
          <cell r="J109">
            <v>0</v>
          </cell>
          <cell r="K109">
            <v>1</v>
          </cell>
          <cell r="L109">
            <v>0</v>
          </cell>
          <cell r="M109">
            <v>0</v>
          </cell>
          <cell r="N109">
            <v>0</v>
          </cell>
          <cell r="O109">
            <v>0</v>
          </cell>
          <cell r="P109">
            <v>0</v>
          </cell>
          <cell r="Q109">
            <v>0</v>
          </cell>
          <cell r="R109">
            <v>0</v>
          </cell>
          <cell r="S109">
            <v>0</v>
          </cell>
          <cell r="T109">
            <v>0</v>
          </cell>
          <cell r="U109">
            <v>0</v>
          </cell>
          <cell r="V109">
            <v>1</v>
          </cell>
          <cell r="W109">
            <v>1</v>
          </cell>
          <cell r="X109">
            <v>0</v>
          </cell>
          <cell r="Y109">
            <v>0</v>
          </cell>
          <cell r="Z109">
            <v>0</v>
          </cell>
          <cell r="AA109">
            <v>0</v>
          </cell>
          <cell r="AB109">
            <v>0</v>
          </cell>
          <cell r="AC109">
            <v>0</v>
          </cell>
          <cell r="AD109">
            <v>0</v>
          </cell>
          <cell r="AE109">
            <v>0</v>
          </cell>
          <cell r="AF109">
            <v>1</v>
          </cell>
          <cell r="AG109">
            <v>1</v>
          </cell>
          <cell r="AH109">
            <v>0</v>
          </cell>
          <cell r="AI109" t="str">
            <v>-</v>
          </cell>
          <cell r="AJ109">
            <v>0</v>
          </cell>
          <cell r="AK109" t="str">
            <v>-</v>
          </cell>
          <cell r="AL109">
            <v>0</v>
          </cell>
          <cell r="AM109" t="str">
            <v>-</v>
          </cell>
          <cell r="AN109">
            <v>0</v>
          </cell>
          <cell r="AO109" t="str">
            <v>-</v>
          </cell>
          <cell r="AP109">
            <v>0</v>
          </cell>
          <cell r="AQ109" t="str">
            <v>-</v>
          </cell>
          <cell r="AR109">
            <v>0</v>
          </cell>
          <cell r="AS109">
            <v>0</v>
          </cell>
          <cell r="AT109">
            <v>0</v>
          </cell>
          <cell r="AU109" t="str">
            <v>-</v>
          </cell>
          <cell r="AV109">
            <v>0</v>
          </cell>
          <cell r="AW109" t="str">
            <v>-</v>
          </cell>
          <cell r="AX109">
            <v>0</v>
          </cell>
          <cell r="AY109" t="str">
            <v>-</v>
          </cell>
          <cell r="AZ109">
            <v>0</v>
          </cell>
          <cell r="BA109" t="str">
            <v>-</v>
          </cell>
          <cell r="BB109">
            <v>0</v>
          </cell>
          <cell r="BC109">
            <v>0</v>
          </cell>
          <cell r="BD109">
            <v>0</v>
          </cell>
          <cell r="BE109">
            <v>0</v>
          </cell>
          <cell r="BF109">
            <v>0</v>
          </cell>
          <cell r="BG109">
            <v>0</v>
          </cell>
          <cell r="BH109">
            <v>0</v>
          </cell>
          <cell r="BI109">
            <v>0</v>
          </cell>
          <cell r="BJ109">
            <v>0</v>
          </cell>
          <cell r="BO109">
            <v>0</v>
          </cell>
          <cell r="BP109">
            <v>0</v>
          </cell>
          <cell r="BQ109">
            <v>0</v>
          </cell>
          <cell r="BR109" t="str">
            <v>-</v>
          </cell>
          <cell r="BS109">
            <v>0</v>
          </cell>
          <cell r="BT109">
            <v>0</v>
          </cell>
          <cell r="BU109">
            <v>0</v>
          </cell>
          <cell r="BV109" t="str">
            <v>-</v>
          </cell>
          <cell r="BW109">
            <v>0</v>
          </cell>
          <cell r="BX109">
            <v>0</v>
          </cell>
          <cell r="BY109">
            <v>0</v>
          </cell>
          <cell r="BZ109" t="str">
            <v>-</v>
          </cell>
          <cell r="CY109">
            <v>0</v>
          </cell>
          <cell r="CZ109">
            <v>0</v>
          </cell>
          <cell r="DA109">
            <v>0</v>
          </cell>
          <cell r="DB109" t="str">
            <v>-</v>
          </cell>
        </row>
        <row r="110">
          <cell r="A110">
            <v>101</v>
          </cell>
          <cell r="B110" t="str">
            <v>3. FORTALECER LA GOBERNABILIDAD Y GOBERNANZA EN CIUDAD JARDÍN A PARTIR DE LA GESTIÓN LOCAL DEL TERRITORIO</v>
          </cell>
          <cell r="C110" t="str">
            <v>3.1. ARTICULACIÓN Y GESTIÓN DE LA GERENCIA ZONAL EN EL TERRITORIO</v>
          </cell>
          <cell r="D110" t="str">
            <v xml:space="preserve">3.1.1. GERENCIA ZONAL DEL TERRITORIO
</v>
          </cell>
          <cell r="E110" t="str">
            <v>3.1.1.3. Brigadas de gobierno al servicio de los ciudadanos</v>
          </cell>
          <cell r="F110" t="str">
            <v>Realizar 30 actividades de divulgación y promoción de oferta institucional y de prestación de servicios a la comunidad.</v>
          </cell>
          <cell r="G110" t="str">
            <v>Número de actividades de divulgación y promoción de ofrte institucional y de prestación de servicios a la comunidad realizadas.</v>
          </cell>
          <cell r="H110" t="str">
            <v>Ofc. Prensa y Comunicaciones</v>
          </cell>
          <cell r="I110" t="str">
            <v>INCREMENTO</v>
          </cell>
          <cell r="J110" t="str">
            <v>Actualizar e implementar 1 Plan de Medios para informar a la ciudadanía sobre las políticas, iniciativas y proyectos estratégicos del Gobierno.</v>
          </cell>
          <cell r="K110">
            <v>30</v>
          </cell>
          <cell r="L110">
            <v>3</v>
          </cell>
          <cell r="M110">
            <v>0.1</v>
          </cell>
          <cell r="N110">
            <v>3</v>
          </cell>
          <cell r="O110">
            <v>0.1</v>
          </cell>
          <cell r="P110">
            <v>3</v>
          </cell>
          <cell r="Q110">
            <v>0.1</v>
          </cell>
          <cell r="R110">
            <v>3</v>
          </cell>
          <cell r="S110">
            <v>0.1</v>
          </cell>
          <cell r="T110">
            <v>3</v>
          </cell>
          <cell r="U110">
            <v>0.1</v>
          </cell>
          <cell r="V110">
            <v>3</v>
          </cell>
          <cell r="W110">
            <v>0.1</v>
          </cell>
          <cell r="X110">
            <v>3</v>
          </cell>
          <cell r="Y110">
            <v>0.1</v>
          </cell>
          <cell r="Z110">
            <v>3</v>
          </cell>
          <cell r="AA110">
            <v>0.1</v>
          </cell>
          <cell r="AB110">
            <v>3</v>
          </cell>
          <cell r="AC110">
            <v>0.1</v>
          </cell>
          <cell r="AD110">
            <v>3</v>
          </cell>
          <cell r="AE110">
            <v>0.1</v>
          </cell>
          <cell r="AF110">
            <v>1</v>
          </cell>
          <cell r="AG110">
            <v>30</v>
          </cell>
          <cell r="AH110">
            <v>3</v>
          </cell>
          <cell r="AI110">
            <v>1</v>
          </cell>
          <cell r="AJ110">
            <v>3</v>
          </cell>
          <cell r="AK110">
            <v>1</v>
          </cell>
          <cell r="AL110">
            <v>3</v>
          </cell>
          <cell r="AM110">
            <v>1</v>
          </cell>
          <cell r="AN110">
            <v>8</v>
          </cell>
          <cell r="AO110">
            <v>1</v>
          </cell>
          <cell r="AP110">
            <v>0</v>
          </cell>
          <cell r="AQ110">
            <v>0</v>
          </cell>
          <cell r="AR110">
            <v>0</v>
          </cell>
          <cell r="AS110">
            <v>0</v>
          </cell>
          <cell r="AT110">
            <v>0</v>
          </cell>
          <cell r="AU110">
            <v>0</v>
          </cell>
          <cell r="AV110">
            <v>0</v>
          </cell>
          <cell r="AW110">
            <v>0</v>
          </cell>
          <cell r="AX110">
            <v>0</v>
          </cell>
          <cell r="AY110">
            <v>0</v>
          </cell>
          <cell r="AZ110">
            <v>0</v>
          </cell>
          <cell r="BA110">
            <v>0</v>
          </cell>
          <cell r="BB110">
            <v>0.2</v>
          </cell>
          <cell r="BC110">
            <v>0.2</v>
          </cell>
          <cell r="BD110">
            <v>0.36666666666666664</v>
          </cell>
          <cell r="BE110">
            <v>0.36666666666666664</v>
          </cell>
          <cell r="BF110">
            <v>0</v>
          </cell>
          <cell r="BG110">
            <v>0</v>
          </cell>
          <cell r="BH110">
            <v>17</v>
          </cell>
          <cell r="BI110">
            <v>0.56666666666666665</v>
          </cell>
          <cell r="BJ110">
            <v>0.56666666666666665</v>
          </cell>
          <cell r="BO110">
            <v>0</v>
          </cell>
          <cell r="BP110">
            <v>0</v>
          </cell>
          <cell r="BQ110">
            <v>0</v>
          </cell>
          <cell r="BR110" t="str">
            <v>-</v>
          </cell>
          <cell r="BS110">
            <v>0</v>
          </cell>
          <cell r="BT110">
            <v>0</v>
          </cell>
          <cell r="BU110">
            <v>0</v>
          </cell>
          <cell r="BV110" t="str">
            <v>-</v>
          </cell>
          <cell r="BW110">
            <v>0</v>
          </cell>
          <cell r="BX110">
            <v>0</v>
          </cell>
          <cell r="BY110">
            <v>0</v>
          </cell>
          <cell r="BZ110" t="str">
            <v>-</v>
          </cell>
          <cell r="CY110">
            <v>0</v>
          </cell>
          <cell r="CZ110">
            <v>0</v>
          </cell>
          <cell r="DA110">
            <v>0</v>
          </cell>
          <cell r="DB110" t="str">
            <v>-</v>
          </cell>
        </row>
        <row r="111">
          <cell r="A111">
            <v>102</v>
          </cell>
          <cell r="B111" t="str">
            <v>3. FORTALECER LA GOBERNABILIDAD Y GOBERNANZA EN CIUDAD JARDÍN A PARTIR DE LA GESTIÓN LOCAL DEL TERRITORIO</v>
          </cell>
          <cell r="C111" t="str">
            <v>3.1. ARTICULACIÓN Y GESTIÓN DE LA GERENCIA ZONAL EN EL TERRITORIO</v>
          </cell>
          <cell r="D111" t="str">
            <v>3.1.2. GOBERNANZA Y CIUDADANÍA, UNA FÓRMULA PARA EL BUEN GOBIERNO</v>
          </cell>
          <cell r="E111" t="str">
            <v>3.1.2.1. Escuela para el desarrollo de capacidades de gestión, liderazgo y organización comunitaria</v>
          </cell>
          <cell r="F111" t="str">
            <v>Desarrollar 1 programa de formación y capacitación en liderazgos.</v>
          </cell>
          <cell r="G111" t="str">
            <v>Número de programas de formación y capacitación en liderazgos desarrollados.</v>
          </cell>
          <cell r="H111" t="str">
            <v>IMEBU</v>
          </cell>
          <cell r="I111" t="str">
            <v>INCREMENTO</v>
          </cell>
          <cell r="J111" t="str">
            <v>No articula con el PDM 2020-2023</v>
          </cell>
          <cell r="K111">
            <v>1</v>
          </cell>
          <cell r="L111">
            <v>0</v>
          </cell>
          <cell r="M111">
            <v>0</v>
          </cell>
          <cell r="N111">
            <v>1</v>
          </cell>
          <cell r="O111">
            <v>1</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1</v>
          </cell>
          <cell r="AG111">
            <v>1</v>
          </cell>
          <cell r="AH111">
            <v>0</v>
          </cell>
          <cell r="AI111" t="str">
            <v>-</v>
          </cell>
          <cell r="AJ111">
            <v>0</v>
          </cell>
          <cell r="AK111">
            <v>0</v>
          </cell>
          <cell r="AL111">
            <v>0</v>
          </cell>
          <cell r="AM111" t="str">
            <v>-</v>
          </cell>
          <cell r="AN111">
            <v>0</v>
          </cell>
          <cell r="AO111" t="str">
            <v>-</v>
          </cell>
          <cell r="AP111">
            <v>0</v>
          </cell>
          <cell r="AQ111" t="str">
            <v>-</v>
          </cell>
          <cell r="AR111">
            <v>0</v>
          </cell>
          <cell r="AS111" t="str">
            <v>-</v>
          </cell>
          <cell r="AT111">
            <v>0</v>
          </cell>
          <cell r="AU111" t="str">
            <v>-</v>
          </cell>
          <cell r="AV111">
            <v>0</v>
          </cell>
          <cell r="AW111" t="str">
            <v>-</v>
          </cell>
          <cell r="AX111">
            <v>0</v>
          </cell>
          <cell r="AY111" t="str">
            <v>-</v>
          </cell>
          <cell r="AZ111">
            <v>0</v>
          </cell>
          <cell r="BA111" t="str">
            <v>-</v>
          </cell>
          <cell r="BB111">
            <v>0</v>
          </cell>
          <cell r="BC111">
            <v>0</v>
          </cell>
          <cell r="BD111">
            <v>0</v>
          </cell>
          <cell r="BE111">
            <v>0</v>
          </cell>
          <cell r="BF111">
            <v>0</v>
          </cell>
          <cell r="BG111">
            <v>0</v>
          </cell>
          <cell r="BH111">
            <v>0</v>
          </cell>
          <cell r="BI111">
            <v>0</v>
          </cell>
          <cell r="BJ111">
            <v>0</v>
          </cell>
          <cell r="BO111">
            <v>0</v>
          </cell>
          <cell r="BP111">
            <v>0</v>
          </cell>
          <cell r="BQ111">
            <v>0</v>
          </cell>
          <cell r="BR111" t="str">
            <v>-</v>
          </cell>
          <cell r="BS111">
            <v>0</v>
          </cell>
          <cell r="BT111">
            <v>0</v>
          </cell>
          <cell r="BU111">
            <v>0</v>
          </cell>
          <cell r="BV111" t="str">
            <v>-</v>
          </cell>
          <cell r="BW111">
            <v>0</v>
          </cell>
          <cell r="BX111">
            <v>0</v>
          </cell>
          <cell r="BY111">
            <v>0</v>
          </cell>
          <cell r="BZ111" t="str">
            <v>-</v>
          </cell>
          <cell r="CY111">
            <v>0</v>
          </cell>
          <cell r="CZ111">
            <v>0</v>
          </cell>
          <cell r="DA111">
            <v>0</v>
          </cell>
          <cell r="DB111" t="str">
            <v>-</v>
          </cell>
        </row>
        <row r="112">
          <cell r="A112">
            <v>103</v>
          </cell>
          <cell r="B112" t="str">
            <v>3. FORTALECER LA GOBERNABILIDAD Y GOBERNANZA EN CIUDAD JARDÍN A PARTIR DE LA GESTIÓN LOCAL DEL TERRITORIO</v>
          </cell>
          <cell r="C112" t="str">
            <v>3.1. ARTICULACIÓN Y GESTIÓN DE LA GERENCIA ZONAL EN EL TERRITORIO</v>
          </cell>
          <cell r="D112" t="str">
            <v>3.1.2. GOBERNANZA Y CIUDADANÍA, UNA FÓRMULA PARA EL BUEN GOBIERNO</v>
          </cell>
          <cell r="E112" t="str">
            <v>3.1.2.1. Escuela para el desarrollo de capacidades de gestión, liderazgo y organización comunitaria</v>
          </cell>
          <cell r="F112" t="str">
            <v>Diseñar e implementar 6 proyectos comunitarios producto de la formación en liderazgo.</v>
          </cell>
          <cell r="G112" t="str">
            <v>Número de proyectos comunitarios diseñados e implementados producto de la formación en liderazgo.</v>
          </cell>
          <cell r="H112" t="str">
            <v>IMEBU</v>
          </cell>
          <cell r="I112" t="str">
            <v>INCREMENTO</v>
          </cell>
          <cell r="J112" t="str">
            <v>No articula con el PDM 2020-2023</v>
          </cell>
          <cell r="K112">
            <v>6</v>
          </cell>
          <cell r="L112">
            <v>0</v>
          </cell>
          <cell r="M112">
            <v>0</v>
          </cell>
          <cell r="N112">
            <v>2</v>
          </cell>
          <cell r="O112">
            <v>0.33333333333333331</v>
          </cell>
          <cell r="P112">
            <v>0</v>
          </cell>
          <cell r="Q112">
            <v>0</v>
          </cell>
          <cell r="R112">
            <v>1</v>
          </cell>
          <cell r="S112">
            <v>0.16666666666666666</v>
          </cell>
          <cell r="T112">
            <v>1</v>
          </cell>
          <cell r="U112">
            <v>0.16666666666666666</v>
          </cell>
          <cell r="V112">
            <v>0</v>
          </cell>
          <cell r="W112">
            <v>0</v>
          </cell>
          <cell r="X112">
            <v>0</v>
          </cell>
          <cell r="Y112">
            <v>0</v>
          </cell>
          <cell r="Z112">
            <v>1</v>
          </cell>
          <cell r="AA112">
            <v>0.16666666666666666</v>
          </cell>
          <cell r="AB112">
            <v>1</v>
          </cell>
          <cell r="AC112">
            <v>0.16666666666666666</v>
          </cell>
          <cell r="AD112">
            <v>0</v>
          </cell>
          <cell r="AE112">
            <v>0</v>
          </cell>
          <cell r="AF112">
            <v>1</v>
          </cell>
          <cell r="AG112">
            <v>6</v>
          </cell>
          <cell r="AH112">
            <v>0</v>
          </cell>
          <cell r="AI112" t="str">
            <v>-</v>
          </cell>
          <cell r="AJ112">
            <v>0</v>
          </cell>
          <cell r="AK112">
            <v>0</v>
          </cell>
          <cell r="AL112">
            <v>0</v>
          </cell>
          <cell r="AM112" t="str">
            <v>-</v>
          </cell>
          <cell r="AN112">
            <v>0</v>
          </cell>
          <cell r="AO112">
            <v>0</v>
          </cell>
          <cell r="AP112">
            <v>0</v>
          </cell>
          <cell r="AQ112">
            <v>0</v>
          </cell>
          <cell r="AR112">
            <v>0</v>
          </cell>
          <cell r="AS112" t="str">
            <v>-</v>
          </cell>
          <cell r="AT112">
            <v>0</v>
          </cell>
          <cell r="AU112" t="str">
            <v>-</v>
          </cell>
          <cell r="AV112">
            <v>0</v>
          </cell>
          <cell r="AW112">
            <v>0</v>
          </cell>
          <cell r="AX112">
            <v>0</v>
          </cell>
          <cell r="AY112">
            <v>0</v>
          </cell>
          <cell r="AZ112">
            <v>0</v>
          </cell>
          <cell r="BA112" t="str">
            <v>-</v>
          </cell>
          <cell r="BB112">
            <v>0</v>
          </cell>
          <cell r="BC112">
            <v>0</v>
          </cell>
          <cell r="BD112">
            <v>0</v>
          </cell>
          <cell r="BE112">
            <v>0</v>
          </cell>
          <cell r="BF112">
            <v>0</v>
          </cell>
          <cell r="BG112">
            <v>0</v>
          </cell>
          <cell r="BH112">
            <v>0</v>
          </cell>
          <cell r="BI112">
            <v>0</v>
          </cell>
          <cell r="BJ112">
            <v>0</v>
          </cell>
          <cell r="BO112">
            <v>0</v>
          </cell>
          <cell r="BP112">
            <v>0</v>
          </cell>
          <cell r="BQ112">
            <v>0</v>
          </cell>
          <cell r="BR112" t="str">
            <v>-</v>
          </cell>
          <cell r="BS112">
            <v>0</v>
          </cell>
          <cell r="BT112">
            <v>0</v>
          </cell>
          <cell r="BU112">
            <v>0</v>
          </cell>
          <cell r="BV112" t="str">
            <v>-</v>
          </cell>
          <cell r="BW112">
            <v>0</v>
          </cell>
          <cell r="BX112">
            <v>0</v>
          </cell>
          <cell r="BY112">
            <v>0</v>
          </cell>
          <cell r="BZ112" t="str">
            <v>-</v>
          </cell>
          <cell r="CY112">
            <v>0</v>
          </cell>
          <cell r="CZ112">
            <v>0</v>
          </cell>
          <cell r="DA112">
            <v>0</v>
          </cell>
          <cell r="DB112" t="str">
            <v>-</v>
          </cell>
        </row>
        <row r="113">
          <cell r="A113">
            <v>104</v>
          </cell>
          <cell r="B113" t="str">
            <v>3. FORTALECER LA GOBERNABILIDAD Y GOBERNANZA EN CIUDAD JARDÍN A PARTIR DE LA GESTIÓN LOCAL DEL TERRITORIO</v>
          </cell>
          <cell r="C113" t="str">
            <v>3.1. ARTICULACIÓN Y GESTIÓN DE LA GERENCIA ZONAL EN EL TERRITORIO</v>
          </cell>
          <cell r="D113" t="str">
            <v>3.1.2. GOBERNANZA Y CIUDADANÍA, UNA FÓRMULA PARA EL BUEN GOBIERNO</v>
          </cell>
          <cell r="E113" t="str">
            <v>3.1.2.2. Construcción de escenarios y espacios de estímulo para el ejercicio de la democracia</v>
          </cell>
          <cell r="F113" t="str">
            <v>Asignar y mantener 1 espacio físico en Ciudad Jardín para el ejercicio de actividades por parte de líderes comunitarios y comunidad en general.</v>
          </cell>
          <cell r="G113" t="str">
            <v>Número de espacios físicos asignados y mantenidos en Ciudad Jardín para el ejercicio de actividades por parte de líderes comunitarios y comunidad en general.</v>
          </cell>
          <cell r="H113" t="str">
            <v>Sec. Administrativa</v>
          </cell>
          <cell r="I113" t="str">
            <v>MANTENIMIENTO</v>
          </cell>
          <cell r="J113">
            <v>0</v>
          </cell>
          <cell r="K113">
            <v>1</v>
          </cell>
          <cell r="L113">
            <v>0</v>
          </cell>
          <cell r="M113">
            <v>0</v>
          </cell>
          <cell r="N113">
            <v>0</v>
          </cell>
          <cell r="O113">
            <v>0</v>
          </cell>
          <cell r="P113">
            <v>0</v>
          </cell>
          <cell r="Q113">
            <v>0</v>
          </cell>
          <cell r="R113">
            <v>0</v>
          </cell>
          <cell r="S113">
            <v>0</v>
          </cell>
          <cell r="T113">
            <v>0</v>
          </cell>
          <cell r="U113">
            <v>0</v>
          </cell>
          <cell r="V113">
            <v>1</v>
          </cell>
          <cell r="W113">
            <v>1</v>
          </cell>
          <cell r="X113">
            <v>1</v>
          </cell>
          <cell r="Y113">
            <v>1</v>
          </cell>
          <cell r="Z113">
            <v>1</v>
          </cell>
          <cell r="AA113">
            <v>1</v>
          </cell>
          <cell r="AB113">
            <v>1</v>
          </cell>
          <cell r="AC113">
            <v>1</v>
          </cell>
          <cell r="AD113">
            <v>1</v>
          </cell>
          <cell r="AE113">
            <v>1</v>
          </cell>
          <cell r="AF113">
            <v>1</v>
          </cell>
          <cell r="AG113">
            <v>1</v>
          </cell>
          <cell r="AH113">
            <v>0</v>
          </cell>
          <cell r="AI113" t="str">
            <v>-</v>
          </cell>
          <cell r="AJ113">
            <v>0</v>
          </cell>
          <cell r="AK113" t="str">
            <v>-</v>
          </cell>
          <cell r="AL113">
            <v>0</v>
          </cell>
          <cell r="AM113" t="str">
            <v>-</v>
          </cell>
          <cell r="AN113">
            <v>0</v>
          </cell>
          <cell r="AO113" t="str">
            <v>-</v>
          </cell>
          <cell r="AP113">
            <v>0</v>
          </cell>
          <cell r="AQ113" t="str">
            <v>-</v>
          </cell>
          <cell r="AR113">
            <v>0</v>
          </cell>
          <cell r="AS113">
            <v>0</v>
          </cell>
          <cell r="AT113">
            <v>0</v>
          </cell>
          <cell r="AU113">
            <v>0</v>
          </cell>
          <cell r="AV113">
            <v>0</v>
          </cell>
          <cell r="AW113">
            <v>0</v>
          </cell>
          <cell r="AX113">
            <v>0</v>
          </cell>
          <cell r="AY113">
            <v>0</v>
          </cell>
          <cell r="AZ113">
            <v>0</v>
          </cell>
          <cell r="BA113">
            <v>0</v>
          </cell>
          <cell r="BB113">
            <v>0</v>
          </cell>
          <cell r="BC113">
            <v>0</v>
          </cell>
          <cell r="BD113">
            <v>0</v>
          </cell>
          <cell r="BE113">
            <v>0</v>
          </cell>
          <cell r="BF113">
            <v>0</v>
          </cell>
          <cell r="BG113">
            <v>0</v>
          </cell>
          <cell r="BH113">
            <v>0</v>
          </cell>
          <cell r="BI113">
            <v>0</v>
          </cell>
          <cell r="BJ113">
            <v>0</v>
          </cell>
          <cell r="BO113">
            <v>0</v>
          </cell>
          <cell r="BP113">
            <v>0</v>
          </cell>
          <cell r="BQ113">
            <v>0</v>
          </cell>
          <cell r="BR113" t="str">
            <v>-</v>
          </cell>
          <cell r="BS113">
            <v>0</v>
          </cell>
          <cell r="BT113">
            <v>0</v>
          </cell>
          <cell r="BU113">
            <v>0</v>
          </cell>
          <cell r="BV113" t="str">
            <v>-</v>
          </cell>
          <cell r="BW113">
            <v>0</v>
          </cell>
          <cell r="BX113">
            <v>0</v>
          </cell>
          <cell r="BY113">
            <v>0</v>
          </cell>
          <cell r="BZ113" t="str">
            <v>-</v>
          </cell>
          <cell r="CY113">
            <v>0</v>
          </cell>
          <cell r="CZ113">
            <v>0</v>
          </cell>
          <cell r="DA113">
            <v>0</v>
          </cell>
          <cell r="DB113" t="str">
            <v>-</v>
          </cell>
        </row>
        <row r="114">
          <cell r="A114">
            <v>105</v>
          </cell>
          <cell r="B114" t="str">
            <v>3. FORTALECER LA GOBERNABILIDAD Y GOBERNANZA EN CIUDAD JARDÍN A PARTIR DE LA GESTIÓN LOCAL DEL TERRITORIO</v>
          </cell>
          <cell r="C114" t="str">
            <v>3.1. ARTICULACIÓN Y GESTIÓN DE LA GERENCIA ZONAL EN EL TERRITORIO</v>
          </cell>
          <cell r="D114" t="str">
            <v>3.1.2. GOBERNANZA Y CIUDADANÍA, UNA FÓRMULA PARA EL BUEN GOBIERNO</v>
          </cell>
          <cell r="E114" t="str">
            <v>3.1.2.2. Construcción de escenarios y espacios de estímulo para el ejercicio de la democracia</v>
          </cell>
          <cell r="F114" t="str">
            <v>Dotar el espacio físico para el ejercicio de la democracia (Casa de Justicia) con mobiliario, materiales e insumos requeridos.</v>
          </cell>
          <cell r="G114" t="str">
            <v>Número de espacios físicos dotados para el ejercicio de la democracia (Casa de Justicia) con mobiliario, materiales e insumos requeridos.</v>
          </cell>
          <cell r="H114" t="str">
            <v>Sec. Interior</v>
          </cell>
          <cell r="I114" t="str">
            <v>INCREMENTO</v>
          </cell>
          <cell r="J114" t="str">
            <v>Mantener la casa de justicia como espacio de atención y descongestión de los servicios de justicia garantizando la asesoría de las personas que solicitan el servicio.</v>
          </cell>
          <cell r="K114">
            <v>1</v>
          </cell>
          <cell r="L114">
            <v>0</v>
          </cell>
          <cell r="M114">
            <v>0</v>
          </cell>
          <cell r="N114">
            <v>0</v>
          </cell>
          <cell r="O114">
            <v>0</v>
          </cell>
          <cell r="P114">
            <v>0</v>
          </cell>
          <cell r="Q114">
            <v>0</v>
          </cell>
          <cell r="R114">
            <v>1</v>
          </cell>
          <cell r="S114">
            <v>1</v>
          </cell>
          <cell r="T114">
            <v>0</v>
          </cell>
          <cell r="U114">
            <v>0</v>
          </cell>
          <cell r="V114">
            <v>0</v>
          </cell>
          <cell r="W114">
            <v>0</v>
          </cell>
          <cell r="X114">
            <v>0</v>
          </cell>
          <cell r="Y114">
            <v>0</v>
          </cell>
          <cell r="Z114">
            <v>0</v>
          </cell>
          <cell r="AA114">
            <v>0</v>
          </cell>
          <cell r="AB114">
            <v>0</v>
          </cell>
          <cell r="AC114">
            <v>0</v>
          </cell>
          <cell r="AD114">
            <v>0</v>
          </cell>
          <cell r="AE114">
            <v>0</v>
          </cell>
          <cell r="AF114">
            <v>1</v>
          </cell>
          <cell r="AG114">
            <v>1</v>
          </cell>
          <cell r="AH114">
            <v>0</v>
          </cell>
          <cell r="AI114" t="str">
            <v>-</v>
          </cell>
          <cell r="AJ114">
            <v>0</v>
          </cell>
          <cell r="AK114" t="str">
            <v>-</v>
          </cell>
          <cell r="AL114">
            <v>0</v>
          </cell>
          <cell r="AM114" t="str">
            <v>-</v>
          </cell>
          <cell r="AN114">
            <v>0</v>
          </cell>
          <cell r="AO114">
            <v>0</v>
          </cell>
          <cell r="AP114">
            <v>0</v>
          </cell>
          <cell r="AQ114" t="str">
            <v>-</v>
          </cell>
          <cell r="AR114">
            <v>0</v>
          </cell>
          <cell r="AS114" t="str">
            <v>-</v>
          </cell>
          <cell r="AT114">
            <v>0</v>
          </cell>
          <cell r="AU114" t="str">
            <v>-</v>
          </cell>
          <cell r="AV114">
            <v>0</v>
          </cell>
          <cell r="AW114" t="str">
            <v>-</v>
          </cell>
          <cell r="AX114">
            <v>0</v>
          </cell>
          <cell r="AY114" t="str">
            <v>-</v>
          </cell>
          <cell r="AZ114">
            <v>0</v>
          </cell>
          <cell r="BA114" t="str">
            <v>-</v>
          </cell>
          <cell r="BB114">
            <v>0</v>
          </cell>
          <cell r="BC114">
            <v>0</v>
          </cell>
          <cell r="BD114">
            <v>0</v>
          </cell>
          <cell r="BE114">
            <v>0</v>
          </cell>
          <cell r="BF114">
            <v>0</v>
          </cell>
          <cell r="BG114">
            <v>0</v>
          </cell>
          <cell r="BH114">
            <v>0</v>
          </cell>
          <cell r="BI114">
            <v>0</v>
          </cell>
          <cell r="BJ114">
            <v>0</v>
          </cell>
          <cell r="BO114">
            <v>0</v>
          </cell>
          <cell r="BP114">
            <v>0</v>
          </cell>
          <cell r="BQ114">
            <v>0</v>
          </cell>
          <cell r="BR114" t="str">
            <v>-</v>
          </cell>
          <cell r="BS114">
            <v>0</v>
          </cell>
          <cell r="BT114">
            <v>0</v>
          </cell>
          <cell r="BU114">
            <v>0</v>
          </cell>
          <cell r="BV114" t="str">
            <v>-</v>
          </cell>
          <cell r="BW114">
            <v>7700000</v>
          </cell>
          <cell r="BX114">
            <v>0</v>
          </cell>
          <cell r="BY114">
            <v>0</v>
          </cell>
          <cell r="BZ114">
            <v>0</v>
          </cell>
          <cell r="CY114">
            <v>7700000</v>
          </cell>
          <cell r="CZ114">
            <v>0</v>
          </cell>
          <cell r="DA114">
            <v>0</v>
          </cell>
          <cell r="DB114">
            <v>0</v>
          </cell>
        </row>
        <row r="115">
          <cell r="A115">
            <v>106</v>
          </cell>
          <cell r="B115" t="str">
            <v>3. FORTALECER LA GOBERNABILIDAD Y GOBERNANZA EN CIUDAD JARDÍN A PARTIR DE LA GESTIÓN LOCAL DEL TERRITORIO</v>
          </cell>
          <cell r="C115" t="str">
            <v>3.1. ARTICULACIÓN Y GESTIÓN DE LA GERENCIA ZONAL EN EL TERRITORIO</v>
          </cell>
          <cell r="D115" t="str">
            <v>3.1.2. GOBERNANZA Y CIUDADANÍA, UNA FÓRMULA PARA EL BUEN GOBIERNO</v>
          </cell>
          <cell r="E115" t="str">
            <v>3.1.2.2. Construcción de escenarios y espacios de estímulo para el ejercicio de la democracia</v>
          </cell>
          <cell r="F115" t="str">
            <v>Crear el manual de convivencia para el uso y distribución del espacio para el ejercicio de la democracia.</v>
          </cell>
          <cell r="G115" t="str">
            <v>Número de manuales de convivencia creados para el uso y distribución del espacio para el ejercicio de la democracia.</v>
          </cell>
          <cell r="H115" t="str">
            <v>Sec. Interior</v>
          </cell>
          <cell r="I115" t="str">
            <v>INCREMENTO</v>
          </cell>
          <cell r="J115" t="str">
            <v>Mantener el Programa de Tolerancia en Movimiento con el objetivo de fortalecer la convivencia y seguridad ciudadana.</v>
          </cell>
          <cell r="K115">
            <v>1</v>
          </cell>
          <cell r="L115">
            <v>0</v>
          </cell>
          <cell r="M115">
            <v>0</v>
          </cell>
          <cell r="N115">
            <v>1</v>
          </cell>
          <cell r="O115">
            <v>1</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1</v>
          </cell>
          <cell r="AG115">
            <v>1</v>
          </cell>
          <cell r="AH115">
            <v>0</v>
          </cell>
          <cell r="AI115" t="str">
            <v>-</v>
          </cell>
          <cell r="AJ115">
            <v>0</v>
          </cell>
          <cell r="AK115">
            <v>0</v>
          </cell>
          <cell r="AL115">
            <v>0</v>
          </cell>
          <cell r="AM115" t="str">
            <v>-</v>
          </cell>
          <cell r="AN115">
            <v>0</v>
          </cell>
          <cell r="AO115" t="str">
            <v>-</v>
          </cell>
          <cell r="AP115">
            <v>0</v>
          </cell>
          <cell r="AQ115" t="str">
            <v>-</v>
          </cell>
          <cell r="AR115">
            <v>0</v>
          </cell>
          <cell r="AS115" t="str">
            <v>-</v>
          </cell>
          <cell r="AT115">
            <v>0</v>
          </cell>
          <cell r="AU115" t="str">
            <v>-</v>
          </cell>
          <cell r="AV115">
            <v>0</v>
          </cell>
          <cell r="AW115" t="str">
            <v>-</v>
          </cell>
          <cell r="AX115">
            <v>0</v>
          </cell>
          <cell r="AY115" t="str">
            <v>-</v>
          </cell>
          <cell r="AZ115">
            <v>0</v>
          </cell>
          <cell r="BA115" t="str">
            <v>-</v>
          </cell>
          <cell r="BB115">
            <v>0</v>
          </cell>
          <cell r="BC115">
            <v>0</v>
          </cell>
          <cell r="BD115">
            <v>0</v>
          </cell>
          <cell r="BE115">
            <v>0</v>
          </cell>
          <cell r="BF115">
            <v>0</v>
          </cell>
          <cell r="BG115">
            <v>0</v>
          </cell>
          <cell r="BH115">
            <v>0</v>
          </cell>
          <cell r="BI115">
            <v>0</v>
          </cell>
          <cell r="BJ115">
            <v>0</v>
          </cell>
          <cell r="BO115">
            <v>0</v>
          </cell>
          <cell r="BP115">
            <v>0</v>
          </cell>
          <cell r="BQ115">
            <v>0</v>
          </cell>
          <cell r="BR115" t="str">
            <v>-</v>
          </cell>
          <cell r="BS115">
            <v>0</v>
          </cell>
          <cell r="BT115">
            <v>0</v>
          </cell>
          <cell r="BU115">
            <v>0</v>
          </cell>
          <cell r="BV115" t="str">
            <v>-</v>
          </cell>
          <cell r="BW115">
            <v>0</v>
          </cell>
          <cell r="BX115">
            <v>0</v>
          </cell>
          <cell r="BY115">
            <v>0</v>
          </cell>
          <cell r="BZ115" t="str">
            <v>-</v>
          </cell>
          <cell r="CY115">
            <v>0</v>
          </cell>
          <cell r="CZ115">
            <v>0</v>
          </cell>
          <cell r="DA115">
            <v>0</v>
          </cell>
          <cell r="DB115" t="str">
            <v>-</v>
          </cell>
        </row>
        <row r="116">
          <cell r="A116">
            <v>107</v>
          </cell>
          <cell r="B116" t="str">
            <v>3. FORTALECER LA GOBERNABILIDAD Y GOBERNANZA EN CIUDAD JARDÍN A PARTIR DE LA GESTIÓN LOCAL DEL TERRITORIO</v>
          </cell>
          <cell r="C116" t="str">
            <v>3.1. ARTICULACIÓN Y GESTIÓN DE LA GERENCIA ZONAL EN EL TERRITORIO</v>
          </cell>
          <cell r="D116" t="str">
            <v>3.1.2. GOBERNANZA Y CIUDADANÍA, UNA FÓRMULA PARA EL BUEN GOBIERNO</v>
          </cell>
          <cell r="E116" t="str">
            <v>3.1.2.2. Construcción de escenarios y espacios de estímulo para el ejercicio de la democracia</v>
          </cell>
          <cell r="F116" t="str">
            <v>Realizar 1 acuerdo comunitario entre JAC y JAL para promover una interacción equilibrada y eficiente entre líderes comunitarios.</v>
          </cell>
          <cell r="G116" t="str">
            <v>Número de acuerdos comunitarios realizados entre JAC y JAL para promover una interacción equilibrada y eficiente entre líderes comunitarios.</v>
          </cell>
          <cell r="H116" t="str">
            <v>Sec. Desarrollo Social</v>
          </cell>
          <cell r="I116" t="str">
            <v>INCREMENTO</v>
          </cell>
          <cell r="J116" t="str">
            <v>Número de estrategias formuladas e implementadas que fortalezca la democracia participativa (Ley 1757 de 2015).</v>
          </cell>
          <cell r="K116">
            <v>1</v>
          </cell>
          <cell r="L116">
            <v>0</v>
          </cell>
          <cell r="M116">
            <v>0</v>
          </cell>
          <cell r="N116">
            <v>1</v>
          </cell>
          <cell r="O116">
            <v>1</v>
          </cell>
          <cell r="P116">
            <v>0</v>
          </cell>
          <cell r="Q116">
            <v>0</v>
          </cell>
          <cell r="R116">
            <v>0</v>
          </cell>
          <cell r="S116">
            <v>0</v>
          </cell>
          <cell r="T116">
            <v>0</v>
          </cell>
          <cell r="U116">
            <v>0</v>
          </cell>
          <cell r="V116">
            <v>0</v>
          </cell>
          <cell r="W116">
            <v>0</v>
          </cell>
          <cell r="X116">
            <v>0</v>
          </cell>
          <cell r="Y116">
            <v>0</v>
          </cell>
          <cell r="Z116">
            <v>0</v>
          </cell>
          <cell r="AA116">
            <v>0</v>
          </cell>
          <cell r="AB116">
            <v>0</v>
          </cell>
          <cell r="AC116">
            <v>0</v>
          </cell>
          <cell r="AD116">
            <v>0</v>
          </cell>
          <cell r="AE116">
            <v>0</v>
          </cell>
          <cell r="AF116">
            <v>1</v>
          </cell>
          <cell r="AG116">
            <v>1</v>
          </cell>
          <cell r="AH116">
            <v>0</v>
          </cell>
          <cell r="AI116" t="str">
            <v>-</v>
          </cell>
          <cell r="AJ116">
            <v>0</v>
          </cell>
          <cell r="AK116">
            <v>0</v>
          </cell>
          <cell r="AL116">
            <v>0</v>
          </cell>
          <cell r="AM116" t="str">
            <v>-</v>
          </cell>
          <cell r="AN116">
            <v>0</v>
          </cell>
          <cell r="AO116" t="str">
            <v>-</v>
          </cell>
          <cell r="AP116">
            <v>0</v>
          </cell>
          <cell r="AQ116" t="str">
            <v>-</v>
          </cell>
          <cell r="AR116">
            <v>0</v>
          </cell>
          <cell r="AS116" t="str">
            <v>-</v>
          </cell>
          <cell r="AT116">
            <v>0</v>
          </cell>
          <cell r="AU116" t="str">
            <v>-</v>
          </cell>
          <cell r="AV116">
            <v>0</v>
          </cell>
          <cell r="AW116" t="str">
            <v>-</v>
          </cell>
          <cell r="AX116">
            <v>0</v>
          </cell>
          <cell r="AY116" t="str">
            <v>-</v>
          </cell>
          <cell r="AZ116">
            <v>0</v>
          </cell>
          <cell r="BA116" t="str">
            <v>-</v>
          </cell>
          <cell r="BB116">
            <v>0</v>
          </cell>
          <cell r="BC116">
            <v>0</v>
          </cell>
          <cell r="BD116">
            <v>0</v>
          </cell>
          <cell r="BE116">
            <v>0</v>
          </cell>
          <cell r="BF116">
            <v>0</v>
          </cell>
          <cell r="BG116">
            <v>0</v>
          </cell>
          <cell r="BH116">
            <v>0</v>
          </cell>
          <cell r="BI116">
            <v>0</v>
          </cell>
          <cell r="BJ116">
            <v>0</v>
          </cell>
          <cell r="BO116">
            <v>0</v>
          </cell>
          <cell r="BP116">
            <v>0</v>
          </cell>
          <cell r="BQ116">
            <v>0</v>
          </cell>
          <cell r="BR116" t="str">
            <v>-</v>
          </cell>
          <cell r="BS116">
            <v>0</v>
          </cell>
          <cell r="BT116">
            <v>0</v>
          </cell>
          <cell r="BU116">
            <v>0</v>
          </cell>
          <cell r="BV116" t="str">
            <v>-</v>
          </cell>
          <cell r="BW116">
            <v>0</v>
          </cell>
          <cell r="BX116">
            <v>0</v>
          </cell>
          <cell r="BY116">
            <v>0</v>
          </cell>
          <cell r="BZ116" t="str">
            <v>-</v>
          </cell>
          <cell r="CY116">
            <v>0</v>
          </cell>
          <cell r="CZ116">
            <v>0</v>
          </cell>
          <cell r="DA116">
            <v>0</v>
          </cell>
          <cell r="DB116" t="str">
            <v>-</v>
          </cell>
        </row>
        <row r="117">
          <cell r="A117">
            <v>108</v>
          </cell>
          <cell r="B117" t="str">
            <v>3. FORTALECER LA GOBERNABILIDAD Y GOBERNANZA EN CIUDAD JARDÍN A PARTIR DE LA GESTIÓN LOCAL DEL TERRITORIO</v>
          </cell>
          <cell r="C117" t="str">
            <v>3.1. ARTICULACIÓN Y GESTIÓN DE LA GERENCIA ZONAL EN EL TERRITORIO</v>
          </cell>
          <cell r="D117" t="str">
            <v>3.1.2. GOBERNANZA Y CIUDADANÍA, UNA FÓRMULA PARA EL BUEN GOBIERNO</v>
          </cell>
          <cell r="E117" t="str">
            <v>3.1.2.2. Construcción de escenarios y espacios de estímulo para el ejercicio de la democracia</v>
          </cell>
          <cell r="F117" t="str">
            <v>Realizar 60 reuniones entre líderes de las JAC, JAL y gerencia zonal del PIZ para discutir problemas comunitarios.</v>
          </cell>
          <cell r="G117" t="str">
            <v>Número reuniones realizadas entre líderes de las JAC, JAL y gerencia zonal del PIZ para discutir problemas comunitarios.</v>
          </cell>
          <cell r="H117" t="str">
            <v>Sec. Desarrollo Social</v>
          </cell>
          <cell r="I117" t="str">
            <v>INCREMENTO</v>
          </cell>
          <cell r="J117" t="str">
            <v>Número de estrategias formuladas e implementadas que fortalezca la democracia participativa (Ley 1757 de 2015).</v>
          </cell>
          <cell r="K117">
            <v>60</v>
          </cell>
          <cell r="L117">
            <v>6</v>
          </cell>
          <cell r="M117">
            <v>0.1</v>
          </cell>
          <cell r="N117">
            <v>6</v>
          </cell>
          <cell r="O117">
            <v>0.1</v>
          </cell>
          <cell r="P117">
            <v>6</v>
          </cell>
          <cell r="Q117">
            <v>0.1</v>
          </cell>
          <cell r="R117">
            <v>0</v>
          </cell>
          <cell r="S117">
            <v>0</v>
          </cell>
          <cell r="T117">
            <v>6</v>
          </cell>
          <cell r="U117">
            <v>0.1</v>
          </cell>
          <cell r="V117">
            <v>6</v>
          </cell>
          <cell r="W117">
            <v>0.1</v>
          </cell>
          <cell r="X117">
            <v>7</v>
          </cell>
          <cell r="Y117">
            <v>0.11666666666666667</v>
          </cell>
          <cell r="Z117">
            <v>8</v>
          </cell>
          <cell r="AA117">
            <v>0.13333333333333333</v>
          </cell>
          <cell r="AB117">
            <v>9</v>
          </cell>
          <cell r="AC117">
            <v>0.15</v>
          </cell>
          <cell r="AD117">
            <v>6</v>
          </cell>
          <cell r="AE117">
            <v>0.1</v>
          </cell>
          <cell r="AF117">
            <v>1</v>
          </cell>
          <cell r="AG117">
            <v>60</v>
          </cell>
          <cell r="AH117">
            <v>6</v>
          </cell>
          <cell r="AI117">
            <v>1</v>
          </cell>
          <cell r="AJ117">
            <v>6</v>
          </cell>
          <cell r="AK117">
            <v>1</v>
          </cell>
          <cell r="AL117">
            <v>6</v>
          </cell>
          <cell r="AM117">
            <v>1</v>
          </cell>
          <cell r="AN117">
            <v>1</v>
          </cell>
          <cell r="AO117" t="str">
            <v>-</v>
          </cell>
          <cell r="AP117">
            <v>0</v>
          </cell>
          <cell r="AQ117">
            <v>0</v>
          </cell>
          <cell r="AR117">
            <v>0</v>
          </cell>
          <cell r="AS117">
            <v>0</v>
          </cell>
          <cell r="AT117">
            <v>0</v>
          </cell>
          <cell r="AU117">
            <v>0</v>
          </cell>
          <cell r="AV117">
            <v>0</v>
          </cell>
          <cell r="AW117">
            <v>0</v>
          </cell>
          <cell r="AX117">
            <v>0</v>
          </cell>
          <cell r="AY117">
            <v>0</v>
          </cell>
          <cell r="AZ117">
            <v>0</v>
          </cell>
          <cell r="BA117">
            <v>0</v>
          </cell>
          <cell r="BB117">
            <v>0.2</v>
          </cell>
          <cell r="BC117">
            <v>0.2</v>
          </cell>
          <cell r="BD117">
            <v>0.11666666666666667</v>
          </cell>
          <cell r="BE117">
            <v>0.11666666666666667</v>
          </cell>
          <cell r="BF117">
            <v>0</v>
          </cell>
          <cell r="BG117">
            <v>0</v>
          </cell>
          <cell r="BH117">
            <v>19</v>
          </cell>
          <cell r="BI117">
            <v>0.31666666666666665</v>
          </cell>
          <cell r="BJ117">
            <v>0.31666666666666665</v>
          </cell>
          <cell r="BO117">
            <v>15000000</v>
          </cell>
          <cell r="BP117">
            <v>15000000</v>
          </cell>
          <cell r="BQ117">
            <v>0</v>
          </cell>
          <cell r="BR117">
            <v>1</v>
          </cell>
          <cell r="BS117">
            <v>30000000</v>
          </cell>
          <cell r="BT117">
            <v>30000000</v>
          </cell>
          <cell r="BU117">
            <v>0</v>
          </cell>
          <cell r="BV117">
            <v>1</v>
          </cell>
          <cell r="BW117">
            <v>2000000</v>
          </cell>
          <cell r="BX117">
            <v>2000000</v>
          </cell>
          <cell r="BY117">
            <v>0</v>
          </cell>
          <cell r="BZ117">
            <v>1</v>
          </cell>
          <cell r="CY117">
            <v>47000000</v>
          </cell>
          <cell r="CZ117">
            <v>47000000</v>
          </cell>
          <cell r="DA117">
            <v>15000000</v>
          </cell>
          <cell r="DB117">
            <v>1</v>
          </cell>
        </row>
        <row r="118">
          <cell r="A118">
            <v>109</v>
          </cell>
          <cell r="B118" t="str">
            <v>3. FORTALECER LA GOBERNABILIDAD Y GOBERNANZA EN CIUDAD JARDÍN A PARTIR DE LA GESTIÓN LOCAL DEL TERRITORIO</v>
          </cell>
          <cell r="C118" t="str">
            <v>3.1. ARTICULACIÓN Y GESTIÓN DE LA GERENCIA ZONAL EN EL TERRITORIO</v>
          </cell>
          <cell r="D118" t="str">
            <v>3.1.2. GOBERNANZA Y CIUDADANÍA, UNA FÓRMULA PARA EL BUEN GOBIERNO</v>
          </cell>
          <cell r="E118" t="str">
            <v xml:space="preserve">3.1.2.3. Asesoría y acompañamiento para la formulación de proyectos comunitarios </v>
          </cell>
          <cell r="F118" t="str">
            <v>Crear 1 oficina para la ubicación de la asesoría en proyectos comunitarios (Casa de Justicia).</v>
          </cell>
          <cell r="G118" t="str">
            <v>Número de oficinas creadas  para la ubicación de la asesoría en proyectos comunitarios (Casa de Justicia).</v>
          </cell>
          <cell r="H118" t="str">
            <v>Sec. Interior</v>
          </cell>
          <cell r="I118" t="str">
            <v>INCREMENTO</v>
          </cell>
          <cell r="J118" t="str">
            <v>Mantener la casa de justicia como espacio de atención y descongestión de los servicios de justicia garantizando la asesoría de las personas que solicitan el servicio.</v>
          </cell>
          <cell r="K118">
            <v>1</v>
          </cell>
          <cell r="L118">
            <v>0</v>
          </cell>
          <cell r="M118">
            <v>0</v>
          </cell>
          <cell r="N118">
            <v>1</v>
          </cell>
          <cell r="O118">
            <v>1</v>
          </cell>
          <cell r="P118">
            <v>0</v>
          </cell>
          <cell r="Q118">
            <v>0</v>
          </cell>
          <cell r="R118">
            <v>0</v>
          </cell>
          <cell r="S118">
            <v>0</v>
          </cell>
          <cell r="T118">
            <v>0</v>
          </cell>
          <cell r="U118">
            <v>0</v>
          </cell>
          <cell r="V118">
            <v>0</v>
          </cell>
          <cell r="W118">
            <v>0</v>
          </cell>
          <cell r="X118">
            <v>0</v>
          </cell>
          <cell r="Y118">
            <v>0</v>
          </cell>
          <cell r="Z118">
            <v>0</v>
          </cell>
          <cell r="AA118">
            <v>0</v>
          </cell>
          <cell r="AB118">
            <v>0</v>
          </cell>
          <cell r="AC118">
            <v>0</v>
          </cell>
          <cell r="AD118">
            <v>0</v>
          </cell>
          <cell r="AE118">
            <v>0</v>
          </cell>
          <cell r="AF118">
            <v>1</v>
          </cell>
          <cell r="AG118">
            <v>1</v>
          </cell>
          <cell r="AH118">
            <v>0</v>
          </cell>
          <cell r="AI118" t="str">
            <v>-</v>
          </cell>
          <cell r="AJ118">
            <v>0</v>
          </cell>
          <cell r="AK118">
            <v>0</v>
          </cell>
          <cell r="AL118">
            <v>0</v>
          </cell>
          <cell r="AM118" t="str">
            <v>-</v>
          </cell>
          <cell r="AN118">
            <v>0</v>
          </cell>
          <cell r="AO118" t="str">
            <v>-</v>
          </cell>
          <cell r="AP118">
            <v>0</v>
          </cell>
          <cell r="AQ118" t="str">
            <v>-</v>
          </cell>
          <cell r="AR118">
            <v>0</v>
          </cell>
          <cell r="AS118" t="str">
            <v>-</v>
          </cell>
          <cell r="AT118">
            <v>0</v>
          </cell>
          <cell r="AU118" t="str">
            <v>-</v>
          </cell>
          <cell r="AV118">
            <v>0</v>
          </cell>
          <cell r="AW118" t="str">
            <v>-</v>
          </cell>
          <cell r="AX118">
            <v>0</v>
          </cell>
          <cell r="AY118" t="str">
            <v>-</v>
          </cell>
          <cell r="AZ118">
            <v>0</v>
          </cell>
          <cell r="BA118" t="str">
            <v>-</v>
          </cell>
          <cell r="BB118">
            <v>0</v>
          </cell>
          <cell r="BC118">
            <v>0</v>
          </cell>
          <cell r="BD118">
            <v>0</v>
          </cell>
          <cell r="BE118">
            <v>0</v>
          </cell>
          <cell r="BF118">
            <v>0</v>
          </cell>
          <cell r="BG118">
            <v>0</v>
          </cell>
          <cell r="BH118">
            <v>0</v>
          </cell>
          <cell r="BI118">
            <v>0</v>
          </cell>
          <cell r="BJ118">
            <v>0</v>
          </cell>
          <cell r="BO118">
            <v>0</v>
          </cell>
          <cell r="BP118">
            <v>0</v>
          </cell>
          <cell r="BQ118">
            <v>0</v>
          </cell>
          <cell r="BR118" t="str">
            <v>-</v>
          </cell>
          <cell r="BS118">
            <v>0</v>
          </cell>
          <cell r="BT118">
            <v>0</v>
          </cell>
          <cell r="BU118">
            <v>0</v>
          </cell>
          <cell r="BV118" t="str">
            <v>-</v>
          </cell>
          <cell r="BW118">
            <v>0</v>
          </cell>
          <cell r="BX118">
            <v>0</v>
          </cell>
          <cell r="BY118">
            <v>0</v>
          </cell>
          <cell r="BZ118" t="str">
            <v>-</v>
          </cell>
          <cell r="CY118">
            <v>0</v>
          </cell>
          <cell r="CZ118">
            <v>0</v>
          </cell>
          <cell r="DA118">
            <v>0</v>
          </cell>
          <cell r="DB118" t="str">
            <v>-</v>
          </cell>
        </row>
        <row r="119">
          <cell r="A119">
            <v>110</v>
          </cell>
          <cell r="B119" t="str">
            <v>3. FORTALECER LA GOBERNABILIDAD Y GOBERNANZA EN CIUDAD JARDÍN A PARTIR DE LA GESTIÓN LOCAL DEL TERRITORIO</v>
          </cell>
          <cell r="C119" t="str">
            <v>3.1. ARTICULACIÓN Y GESTIÓN DE LA GERENCIA ZONAL EN EL TERRITORIO</v>
          </cell>
          <cell r="D119" t="str">
            <v>3.1.2. GOBERNANZA Y CIUDADANÍA, UNA FÓRMULA PARA EL BUEN GOBIERNO</v>
          </cell>
          <cell r="E119" t="str">
            <v xml:space="preserve">3.1.2.3. Asesoría y acompañamiento para la formulación de proyectos comunitarios </v>
          </cell>
          <cell r="F119" t="str">
            <v>Brindar 4 capacitaciones a los líderes comunitarios en formulación de proyectos de inversión.</v>
          </cell>
          <cell r="G119" t="str">
            <v>Número de capacitaciones brindadas  para la ubicación de la asesoría en proyectos comunitarios (Casa de Justicia).</v>
          </cell>
          <cell r="H119" t="str">
            <v>Sec. Planeación</v>
          </cell>
          <cell r="I119" t="str">
            <v>INCREMENTO</v>
          </cell>
          <cell r="J119" t="str">
            <v>Mantener la estrategia de presupuestos participativos</v>
          </cell>
          <cell r="K119">
            <v>4</v>
          </cell>
          <cell r="L119">
            <v>0</v>
          </cell>
          <cell r="M119">
            <v>0</v>
          </cell>
          <cell r="N119">
            <v>1</v>
          </cell>
          <cell r="O119">
            <v>0.25</v>
          </cell>
          <cell r="P119">
            <v>1</v>
          </cell>
          <cell r="Q119">
            <v>0.25</v>
          </cell>
          <cell r="R119">
            <v>0</v>
          </cell>
          <cell r="S119">
            <v>0</v>
          </cell>
          <cell r="T119">
            <v>0</v>
          </cell>
          <cell r="U119">
            <v>0</v>
          </cell>
          <cell r="V119">
            <v>1</v>
          </cell>
          <cell r="W119">
            <v>0.25</v>
          </cell>
          <cell r="X119">
            <v>1</v>
          </cell>
          <cell r="Y119">
            <v>0.25</v>
          </cell>
          <cell r="Z119">
            <v>0</v>
          </cell>
          <cell r="AA119">
            <v>0</v>
          </cell>
          <cell r="AB119">
            <v>0</v>
          </cell>
          <cell r="AC119">
            <v>0</v>
          </cell>
          <cell r="AD119">
            <v>0</v>
          </cell>
          <cell r="AE119">
            <v>0</v>
          </cell>
          <cell r="AF119">
            <v>1</v>
          </cell>
          <cell r="AG119">
            <v>4</v>
          </cell>
          <cell r="AH119">
            <v>2</v>
          </cell>
          <cell r="AI119" t="str">
            <v>-</v>
          </cell>
          <cell r="AJ119">
            <v>2</v>
          </cell>
          <cell r="AK119">
            <v>1</v>
          </cell>
          <cell r="AL119">
            <v>0</v>
          </cell>
          <cell r="AM119">
            <v>0</v>
          </cell>
          <cell r="AN119">
            <v>0</v>
          </cell>
          <cell r="AO119" t="str">
            <v>-</v>
          </cell>
          <cell r="AP119">
            <v>0</v>
          </cell>
          <cell r="AQ119" t="str">
            <v>-</v>
          </cell>
          <cell r="AR119">
            <v>0</v>
          </cell>
          <cell r="AS119">
            <v>0</v>
          </cell>
          <cell r="AT119">
            <v>0</v>
          </cell>
          <cell r="AU119">
            <v>0</v>
          </cell>
          <cell r="AV119">
            <v>0</v>
          </cell>
          <cell r="AW119" t="str">
            <v>-</v>
          </cell>
          <cell r="AX119">
            <v>0</v>
          </cell>
          <cell r="AY119" t="str">
            <v>-</v>
          </cell>
          <cell r="AZ119">
            <v>0</v>
          </cell>
          <cell r="BA119" t="str">
            <v>-</v>
          </cell>
          <cell r="BB119">
            <v>1</v>
          </cell>
          <cell r="BC119">
            <v>1</v>
          </cell>
          <cell r="BD119">
            <v>0</v>
          </cell>
          <cell r="BE119">
            <v>0</v>
          </cell>
          <cell r="BF119">
            <v>0</v>
          </cell>
          <cell r="BG119">
            <v>0</v>
          </cell>
          <cell r="BH119">
            <v>4</v>
          </cell>
          <cell r="BI119">
            <v>1</v>
          </cell>
          <cell r="BJ119">
            <v>1</v>
          </cell>
          <cell r="BO119">
            <v>0</v>
          </cell>
          <cell r="BP119">
            <v>0</v>
          </cell>
          <cell r="BQ119">
            <v>0</v>
          </cell>
          <cell r="BR119" t="str">
            <v>-</v>
          </cell>
          <cell r="BS119">
            <v>0</v>
          </cell>
          <cell r="BT119">
            <v>0</v>
          </cell>
          <cell r="BU119">
            <v>0</v>
          </cell>
          <cell r="BV119" t="str">
            <v>-</v>
          </cell>
          <cell r="BW119">
            <v>0</v>
          </cell>
          <cell r="BX119">
            <v>0</v>
          </cell>
          <cell r="BY119">
            <v>0</v>
          </cell>
          <cell r="BZ119" t="str">
            <v>-</v>
          </cell>
          <cell r="CY119">
            <v>0</v>
          </cell>
          <cell r="CZ119">
            <v>0</v>
          </cell>
          <cell r="DA119">
            <v>0</v>
          </cell>
          <cell r="DB119" t="str">
            <v>-</v>
          </cell>
        </row>
        <row r="120">
          <cell r="A120">
            <v>111</v>
          </cell>
          <cell r="B120" t="str">
            <v>3. FORTALECER LA GOBERNABILIDAD Y GOBERNANZA EN CIUDAD JARDÍN A PARTIR DE LA GESTIÓN LOCAL DEL TERRITORIO</v>
          </cell>
          <cell r="C120" t="str">
            <v>3.1. ARTICULACIÓN Y GESTIÓN DE LA GERENCIA ZONAL EN EL TERRITORIO</v>
          </cell>
          <cell r="D120" t="str">
            <v>3.1.2. GOBERNANZA Y CIUDADANÍA, UNA FÓRMULA PARA EL BUEN GOBIERNO</v>
          </cell>
          <cell r="E120" t="str">
            <v>3.1.2.4. Red de veeduría ciudadana</v>
          </cell>
          <cell r="F120" t="str">
            <v>Formular e implementar 1 plan veedor para Ciudad Norte, Ciudad Jardín.</v>
          </cell>
          <cell r="G120" t="str">
            <v xml:space="preserve">Número de planes veedores formulados e implementados para Ciudad Norte, Ciudad Jardín. </v>
          </cell>
          <cell r="H120" t="str">
            <v>Sec. Interior</v>
          </cell>
          <cell r="I120" t="str">
            <v>MANTENIMIENTO</v>
          </cell>
          <cell r="J120" t="str">
            <v>Formular e implementar 1 programa de gestores de convivencia.</v>
          </cell>
          <cell r="K120">
            <v>1</v>
          </cell>
          <cell r="L120">
            <v>0</v>
          </cell>
          <cell r="M120">
            <v>0</v>
          </cell>
          <cell r="N120">
            <v>0</v>
          </cell>
          <cell r="O120">
            <v>0</v>
          </cell>
          <cell r="P120">
            <v>0</v>
          </cell>
          <cell r="Q120">
            <v>0</v>
          </cell>
          <cell r="R120">
            <v>1</v>
          </cell>
          <cell r="S120">
            <v>1</v>
          </cell>
          <cell r="T120">
            <v>1</v>
          </cell>
          <cell r="U120">
            <v>1</v>
          </cell>
          <cell r="V120">
            <v>1</v>
          </cell>
          <cell r="W120">
            <v>1</v>
          </cell>
          <cell r="X120">
            <v>1</v>
          </cell>
          <cell r="Y120">
            <v>1</v>
          </cell>
          <cell r="Z120">
            <v>1</v>
          </cell>
          <cell r="AA120">
            <v>1</v>
          </cell>
          <cell r="AB120">
            <v>1</v>
          </cell>
          <cell r="AC120">
            <v>1</v>
          </cell>
          <cell r="AD120">
            <v>1</v>
          </cell>
          <cell r="AE120">
            <v>1</v>
          </cell>
          <cell r="AF120">
            <v>1</v>
          </cell>
          <cell r="AG120">
            <v>1</v>
          </cell>
          <cell r="AH120">
            <v>0</v>
          </cell>
          <cell r="AI120" t="str">
            <v>-</v>
          </cell>
          <cell r="AJ120">
            <v>0</v>
          </cell>
          <cell r="AK120" t="str">
            <v>-</v>
          </cell>
          <cell r="AL120">
            <v>0</v>
          </cell>
          <cell r="AM120" t="str">
            <v>-</v>
          </cell>
          <cell r="AN120">
            <v>0</v>
          </cell>
          <cell r="AO120">
            <v>0</v>
          </cell>
          <cell r="AP120">
            <v>0</v>
          </cell>
          <cell r="AQ120">
            <v>0</v>
          </cell>
          <cell r="AR120">
            <v>0</v>
          </cell>
          <cell r="AS120">
            <v>0</v>
          </cell>
          <cell r="AT120">
            <v>0</v>
          </cell>
          <cell r="AU120">
            <v>0</v>
          </cell>
          <cell r="AV120">
            <v>0</v>
          </cell>
          <cell r="AW120">
            <v>0</v>
          </cell>
          <cell r="AX120">
            <v>0</v>
          </cell>
          <cell r="AY120">
            <v>0</v>
          </cell>
          <cell r="AZ120">
            <v>0</v>
          </cell>
          <cell r="BA120">
            <v>0</v>
          </cell>
          <cell r="BB120">
            <v>0</v>
          </cell>
          <cell r="BC120">
            <v>0</v>
          </cell>
          <cell r="BD120">
            <v>0</v>
          </cell>
          <cell r="BE120">
            <v>0</v>
          </cell>
          <cell r="BF120">
            <v>0</v>
          </cell>
          <cell r="BG120">
            <v>0</v>
          </cell>
          <cell r="BH120">
            <v>0</v>
          </cell>
          <cell r="BI120">
            <v>0</v>
          </cell>
          <cell r="BJ120">
            <v>0</v>
          </cell>
          <cell r="BO120">
            <v>0</v>
          </cell>
          <cell r="BP120">
            <v>0</v>
          </cell>
          <cell r="BQ120">
            <v>0</v>
          </cell>
          <cell r="BR120" t="str">
            <v>-</v>
          </cell>
          <cell r="BS120">
            <v>0</v>
          </cell>
          <cell r="BT120">
            <v>0</v>
          </cell>
          <cell r="BU120">
            <v>0</v>
          </cell>
          <cell r="BV120" t="str">
            <v>-</v>
          </cell>
          <cell r="BW120">
            <v>0</v>
          </cell>
          <cell r="BX120">
            <v>0</v>
          </cell>
          <cell r="BY120">
            <v>0</v>
          </cell>
          <cell r="BZ120" t="str">
            <v>-</v>
          </cell>
          <cell r="CY120">
            <v>0</v>
          </cell>
          <cell r="CZ120">
            <v>0</v>
          </cell>
          <cell r="DA120">
            <v>0</v>
          </cell>
          <cell r="DB120" t="str">
            <v>-</v>
          </cell>
        </row>
        <row r="121">
          <cell r="A121">
            <v>112</v>
          </cell>
          <cell r="B121" t="str">
            <v>3. FORTALECER LA GOBERNABILIDAD Y GOBERNANZA EN CIUDAD JARDÍN A PARTIR DE LA GESTIÓN LOCAL DEL TERRITORIO</v>
          </cell>
          <cell r="C121" t="str">
            <v>3.1. ARTICULACIÓN Y GESTIÓN DE LA GERENCIA ZONAL EN EL TERRITORIO</v>
          </cell>
          <cell r="D121" t="str">
            <v>3.1.2. GOBERNANZA Y CIUDADANÍA, UNA FÓRMULA PARA EL BUEN GOBIERNO</v>
          </cell>
          <cell r="E121" t="str">
            <v>3.1.2.4. Red de veeduría ciudadana</v>
          </cell>
          <cell r="F121" t="str">
            <v>Realizar 5 capacitaciones a la comunidad en estrategias de veeduría ciudadana.</v>
          </cell>
          <cell r="G121" t="str">
            <v>Número de capacitaciones realizadas a la comunidad en estrategias de veeduría ciudadana.</v>
          </cell>
          <cell r="H121" t="str">
            <v>Sec. Interior</v>
          </cell>
          <cell r="I121" t="str">
            <v>INCREMENTO</v>
          </cell>
          <cell r="J121" t="str">
            <v>Formular e implementar 1 programa de gestores de convivencia.</v>
          </cell>
          <cell r="K121">
            <v>5</v>
          </cell>
          <cell r="L121">
            <v>0</v>
          </cell>
          <cell r="M121">
            <v>0</v>
          </cell>
          <cell r="N121">
            <v>1</v>
          </cell>
          <cell r="O121">
            <v>0.2</v>
          </cell>
          <cell r="P121">
            <v>1</v>
          </cell>
          <cell r="Q121">
            <v>0.2</v>
          </cell>
          <cell r="R121">
            <v>1</v>
          </cell>
          <cell r="S121">
            <v>0.2</v>
          </cell>
          <cell r="T121">
            <v>0</v>
          </cell>
          <cell r="U121">
            <v>0</v>
          </cell>
          <cell r="V121">
            <v>0</v>
          </cell>
          <cell r="W121">
            <v>0</v>
          </cell>
          <cell r="X121">
            <v>1</v>
          </cell>
          <cell r="Y121">
            <v>0.2</v>
          </cell>
          <cell r="Z121">
            <v>1</v>
          </cell>
          <cell r="AA121">
            <v>0.2</v>
          </cell>
          <cell r="AB121">
            <v>0</v>
          </cell>
          <cell r="AC121">
            <v>0</v>
          </cell>
          <cell r="AD121">
            <v>0</v>
          </cell>
          <cell r="AE121">
            <v>0</v>
          </cell>
          <cell r="AF121">
            <v>1</v>
          </cell>
          <cell r="AG121">
            <v>5</v>
          </cell>
          <cell r="AH121">
            <v>0</v>
          </cell>
          <cell r="AI121" t="str">
            <v>-</v>
          </cell>
          <cell r="AJ121">
            <v>0</v>
          </cell>
          <cell r="AK121">
            <v>0</v>
          </cell>
          <cell r="AL121">
            <v>0</v>
          </cell>
          <cell r="AM121">
            <v>0</v>
          </cell>
          <cell r="AN121">
            <v>0</v>
          </cell>
          <cell r="AO121">
            <v>0</v>
          </cell>
          <cell r="AP121">
            <v>0</v>
          </cell>
          <cell r="AQ121" t="str">
            <v>-</v>
          </cell>
          <cell r="AR121">
            <v>0</v>
          </cell>
          <cell r="AS121" t="str">
            <v>-</v>
          </cell>
          <cell r="AT121">
            <v>0</v>
          </cell>
          <cell r="AU121">
            <v>0</v>
          </cell>
          <cell r="AV121">
            <v>0</v>
          </cell>
          <cell r="AW121">
            <v>0</v>
          </cell>
          <cell r="AX121">
            <v>0</v>
          </cell>
          <cell r="AY121" t="str">
            <v>-</v>
          </cell>
          <cell r="AZ121">
            <v>0</v>
          </cell>
          <cell r="BA121" t="str">
            <v>-</v>
          </cell>
          <cell r="BB121">
            <v>0</v>
          </cell>
          <cell r="BC121">
            <v>0</v>
          </cell>
          <cell r="BD121">
            <v>0</v>
          </cell>
          <cell r="BE121">
            <v>0</v>
          </cell>
          <cell r="BF121">
            <v>0</v>
          </cell>
          <cell r="BG121">
            <v>0</v>
          </cell>
          <cell r="BH121">
            <v>0</v>
          </cell>
          <cell r="BI121">
            <v>0</v>
          </cell>
          <cell r="BJ121">
            <v>0</v>
          </cell>
          <cell r="BO121">
            <v>0</v>
          </cell>
          <cell r="BP121">
            <v>0</v>
          </cell>
          <cell r="BQ121">
            <v>0</v>
          </cell>
          <cell r="BR121" t="str">
            <v>-</v>
          </cell>
          <cell r="BS121">
            <v>0</v>
          </cell>
          <cell r="BT121">
            <v>0</v>
          </cell>
          <cell r="BU121">
            <v>0</v>
          </cell>
          <cell r="BV121" t="str">
            <v>-</v>
          </cell>
          <cell r="BW121">
            <v>0</v>
          </cell>
          <cell r="BX121">
            <v>0</v>
          </cell>
          <cell r="BY121">
            <v>0</v>
          </cell>
          <cell r="BZ121" t="str">
            <v>-</v>
          </cell>
          <cell r="CY121">
            <v>0</v>
          </cell>
          <cell r="CZ121">
            <v>0</v>
          </cell>
          <cell r="DA121">
            <v>0</v>
          </cell>
          <cell r="DB121" t="str">
            <v>-</v>
          </cell>
        </row>
        <row r="122">
          <cell r="A122">
            <v>113</v>
          </cell>
          <cell r="B122" t="str">
            <v>3. FORTALECER LA GOBERNABILIDAD Y GOBERNANZA EN CIUDAD JARDÍN A PARTIR DE LA GESTIÓN LOCAL DEL TERRITORIO</v>
          </cell>
          <cell r="C122" t="str">
            <v>3.1. ARTICULACIÓN Y GESTIÓN DE LA GERENCIA ZONAL EN EL TERRITORIO</v>
          </cell>
          <cell r="D122" t="str">
            <v>3.1.2. GOBERNANZA Y CIUDADANÍA, UNA FÓRMULA PARA EL BUEN GOBIERNO</v>
          </cell>
          <cell r="E122" t="str">
            <v>3.1.2.4. Red de veeduría ciudadana</v>
          </cell>
          <cell r="F122" t="str">
            <v>Convocar y conformar 1 grupo ciudadano veedor para participar en actividades de diseño de estrategias de monitoreo y seguimiento.</v>
          </cell>
          <cell r="G122" t="str">
            <v>Número de grupos ciudadanos veedores convocados y conformados para participar en actividades de diseño de estrategias de monitoreo y seguimiento.</v>
          </cell>
          <cell r="H122" t="str">
            <v>Sec. Interior</v>
          </cell>
          <cell r="I122" t="str">
            <v>INCREMENTO</v>
          </cell>
          <cell r="J122" t="str">
            <v>Formular e implementar 1 programa de gestores de convivencia.</v>
          </cell>
          <cell r="K122">
            <v>1</v>
          </cell>
          <cell r="L122">
            <v>0</v>
          </cell>
          <cell r="M122">
            <v>0</v>
          </cell>
          <cell r="N122">
            <v>1</v>
          </cell>
          <cell r="O122">
            <v>1</v>
          </cell>
          <cell r="P122">
            <v>0</v>
          </cell>
          <cell r="Q122">
            <v>0</v>
          </cell>
          <cell r="R122">
            <v>0</v>
          </cell>
          <cell r="S122">
            <v>0</v>
          </cell>
          <cell r="T122">
            <v>0</v>
          </cell>
          <cell r="U122">
            <v>0</v>
          </cell>
          <cell r="V122">
            <v>0</v>
          </cell>
          <cell r="W122">
            <v>0</v>
          </cell>
          <cell r="X122">
            <v>0</v>
          </cell>
          <cell r="Y122">
            <v>0</v>
          </cell>
          <cell r="Z122">
            <v>0</v>
          </cell>
          <cell r="AA122">
            <v>0</v>
          </cell>
          <cell r="AB122">
            <v>0</v>
          </cell>
          <cell r="AC122">
            <v>0</v>
          </cell>
          <cell r="AD122">
            <v>0</v>
          </cell>
          <cell r="AE122">
            <v>0</v>
          </cell>
          <cell r="AF122">
            <v>1</v>
          </cell>
          <cell r="AG122">
            <v>1</v>
          </cell>
          <cell r="AH122">
            <v>0</v>
          </cell>
          <cell r="AI122" t="str">
            <v>-</v>
          </cell>
          <cell r="AJ122">
            <v>0</v>
          </cell>
          <cell r="AK122">
            <v>0</v>
          </cell>
          <cell r="AL122">
            <v>0</v>
          </cell>
          <cell r="AM122" t="str">
            <v>-</v>
          </cell>
          <cell r="AN122">
            <v>0</v>
          </cell>
          <cell r="AO122" t="str">
            <v>-</v>
          </cell>
          <cell r="AP122">
            <v>0</v>
          </cell>
          <cell r="AQ122" t="str">
            <v>-</v>
          </cell>
          <cell r="AR122">
            <v>0</v>
          </cell>
          <cell r="AS122" t="str">
            <v>-</v>
          </cell>
          <cell r="AT122">
            <v>0</v>
          </cell>
          <cell r="AU122" t="str">
            <v>-</v>
          </cell>
          <cell r="AV122">
            <v>0</v>
          </cell>
          <cell r="AW122" t="str">
            <v>-</v>
          </cell>
          <cell r="AX122">
            <v>0</v>
          </cell>
          <cell r="AY122" t="str">
            <v>-</v>
          </cell>
          <cell r="AZ122">
            <v>0</v>
          </cell>
          <cell r="BA122" t="str">
            <v>-</v>
          </cell>
          <cell r="BB122">
            <v>0</v>
          </cell>
          <cell r="BC122">
            <v>0</v>
          </cell>
          <cell r="BD122">
            <v>0</v>
          </cell>
          <cell r="BE122">
            <v>0</v>
          </cell>
          <cell r="BF122">
            <v>0</v>
          </cell>
          <cell r="BG122">
            <v>0</v>
          </cell>
          <cell r="BH122">
            <v>0</v>
          </cell>
          <cell r="BI122">
            <v>0</v>
          </cell>
          <cell r="BJ122">
            <v>0</v>
          </cell>
          <cell r="BO122">
            <v>0</v>
          </cell>
          <cell r="BP122">
            <v>0</v>
          </cell>
          <cell r="BQ122">
            <v>0</v>
          </cell>
          <cell r="BR122" t="str">
            <v>-</v>
          </cell>
          <cell r="BS122">
            <v>0</v>
          </cell>
          <cell r="BT122">
            <v>0</v>
          </cell>
          <cell r="BU122">
            <v>0</v>
          </cell>
          <cell r="BV122" t="str">
            <v>-</v>
          </cell>
          <cell r="BW122">
            <v>0</v>
          </cell>
          <cell r="BX122">
            <v>0</v>
          </cell>
          <cell r="BY122">
            <v>0</v>
          </cell>
          <cell r="BZ122" t="str">
            <v>-</v>
          </cell>
          <cell r="CY122">
            <v>0</v>
          </cell>
          <cell r="CZ122">
            <v>0</v>
          </cell>
          <cell r="DA122">
            <v>0</v>
          </cell>
          <cell r="DB122" t="str">
            <v>-</v>
          </cell>
        </row>
        <row r="123">
          <cell r="A123">
            <v>114</v>
          </cell>
          <cell r="B123" t="str">
            <v>3. FORTALECER LA GOBERNABILIDAD Y GOBERNANZA EN CIUDAD JARDÍN A PARTIR DE LA GESTIÓN LOCAL DEL TERRITORIO</v>
          </cell>
          <cell r="C123" t="str">
            <v>3.1. ARTICULACIÓN Y GESTIÓN DE LA GERENCIA ZONAL EN EL TERRITORIO</v>
          </cell>
          <cell r="D123" t="str">
            <v>3.1.2. GOBERNANZA Y CIUDADANÍA, UNA FÓRMULA PARA EL BUEN GOBIERNO</v>
          </cell>
          <cell r="E123" t="str">
            <v>3.1.2.4. Red de veeduría ciudadana</v>
          </cell>
          <cell r="F123" t="str">
            <v>Realizar 1 convenio con las Universidades de la región para la práctica de los estudiantes en el territorio.</v>
          </cell>
          <cell r="G123" t="str">
            <v>Número de convenios realizados con las Universidades de la región para la práctica de los estudiantes en el territorio.</v>
          </cell>
          <cell r="H123" t="str">
            <v>Sec. Administrativa</v>
          </cell>
          <cell r="I123" t="str">
            <v>INCREMENTO</v>
          </cell>
          <cell r="J123">
            <v>0</v>
          </cell>
          <cell r="K123">
            <v>1</v>
          </cell>
          <cell r="L123">
            <v>0</v>
          </cell>
          <cell r="M123">
            <v>0</v>
          </cell>
          <cell r="N123">
            <v>0</v>
          </cell>
          <cell r="O123">
            <v>0</v>
          </cell>
          <cell r="P123">
            <v>0</v>
          </cell>
          <cell r="Q123">
            <v>0</v>
          </cell>
          <cell r="R123">
            <v>0</v>
          </cell>
          <cell r="S123">
            <v>0</v>
          </cell>
          <cell r="T123">
            <v>1</v>
          </cell>
          <cell r="U123">
            <v>1</v>
          </cell>
          <cell r="V123">
            <v>0</v>
          </cell>
          <cell r="W123">
            <v>0</v>
          </cell>
          <cell r="X123">
            <v>0</v>
          </cell>
          <cell r="Y123">
            <v>0</v>
          </cell>
          <cell r="Z123">
            <v>0</v>
          </cell>
          <cell r="AA123">
            <v>0</v>
          </cell>
          <cell r="AB123">
            <v>0</v>
          </cell>
          <cell r="AC123">
            <v>0</v>
          </cell>
          <cell r="AD123">
            <v>0</v>
          </cell>
          <cell r="AE123">
            <v>0</v>
          </cell>
          <cell r="AF123">
            <v>1</v>
          </cell>
          <cell r="AG123">
            <v>1</v>
          </cell>
          <cell r="AH123">
            <v>0</v>
          </cell>
          <cell r="AI123" t="str">
            <v>-</v>
          </cell>
          <cell r="AJ123">
            <v>0</v>
          </cell>
          <cell r="AK123" t="str">
            <v>-</v>
          </cell>
          <cell r="AL123">
            <v>0</v>
          </cell>
          <cell r="AM123" t="str">
            <v>-</v>
          </cell>
          <cell r="AN123">
            <v>0</v>
          </cell>
          <cell r="AO123" t="str">
            <v>-</v>
          </cell>
          <cell r="AP123">
            <v>0</v>
          </cell>
          <cell r="AQ123">
            <v>0</v>
          </cell>
          <cell r="AR123">
            <v>0</v>
          </cell>
          <cell r="AS123" t="str">
            <v>-</v>
          </cell>
          <cell r="AT123">
            <v>0</v>
          </cell>
          <cell r="AU123" t="str">
            <v>-</v>
          </cell>
          <cell r="AV123">
            <v>0</v>
          </cell>
          <cell r="AW123" t="str">
            <v>-</v>
          </cell>
          <cell r="AX123">
            <v>0</v>
          </cell>
          <cell r="AY123" t="str">
            <v>-</v>
          </cell>
          <cell r="AZ123">
            <v>0</v>
          </cell>
          <cell r="BA123" t="str">
            <v>-</v>
          </cell>
          <cell r="BB123">
            <v>0</v>
          </cell>
          <cell r="BC123">
            <v>0</v>
          </cell>
          <cell r="BD123">
            <v>0</v>
          </cell>
          <cell r="BE123">
            <v>0</v>
          </cell>
          <cell r="BF123">
            <v>0</v>
          </cell>
          <cell r="BG123">
            <v>0</v>
          </cell>
          <cell r="BH123">
            <v>0</v>
          </cell>
          <cell r="BI123">
            <v>0</v>
          </cell>
          <cell r="BJ123">
            <v>0</v>
          </cell>
          <cell r="BO123">
            <v>0</v>
          </cell>
          <cell r="BP123">
            <v>0</v>
          </cell>
          <cell r="BQ123">
            <v>0</v>
          </cell>
          <cell r="BR123" t="str">
            <v>-</v>
          </cell>
          <cell r="BS123">
            <v>0</v>
          </cell>
          <cell r="BT123">
            <v>0</v>
          </cell>
          <cell r="BU123">
            <v>0</v>
          </cell>
          <cell r="BV123" t="str">
            <v>-</v>
          </cell>
          <cell r="BW123">
            <v>0</v>
          </cell>
          <cell r="BX123">
            <v>0</v>
          </cell>
          <cell r="BY123">
            <v>0</v>
          </cell>
          <cell r="BZ123" t="str">
            <v>-</v>
          </cell>
          <cell r="CY123">
            <v>0</v>
          </cell>
          <cell r="CZ123">
            <v>0</v>
          </cell>
          <cell r="DA123">
            <v>0</v>
          </cell>
          <cell r="DB123" t="str">
            <v>-</v>
          </cell>
        </row>
        <row r="124">
          <cell r="A124">
            <v>115</v>
          </cell>
          <cell r="B124" t="str">
            <v>3. FORTALECER LA GOBERNABILIDAD Y GOBERNANZA EN CIUDAD JARDÍN A PARTIR DE LA GESTIÓN LOCAL DEL TERRITORIO</v>
          </cell>
          <cell r="C124" t="str">
            <v>3.1. ARTICULACIÓN Y GESTIÓN DE LA GERENCIA ZONAL EN EL TERRITORIO</v>
          </cell>
          <cell r="D124" t="str">
            <v xml:space="preserve">3.1.3. ESTÍMULOS A LAS ALIANZAS INSTITUCIONALES
</v>
          </cell>
          <cell r="E124" t="str">
            <v>3.1.3.1. Sistema de gestión interinstitucional con visión territorial</v>
          </cell>
          <cell r="F124" t="str">
            <v>Realizar 1 convocatoria a actores representantes de entidades públicas, privadas, universidades, ONGs, entidades departamentales y nacionales y comunidad en general a participar en el comité interistitucional del norte.</v>
          </cell>
          <cell r="G124" t="str">
            <v>Número de convocatorias realizadas a actores representantes de entidades públicas, privadas, universidades, ONGs, entidades departamentales y nacionales y comunidad en general a participar en el comité interistitucional del norte.</v>
          </cell>
          <cell r="H124" t="str">
            <v>Sec. Planeación</v>
          </cell>
          <cell r="I124" t="str">
            <v>INCREMENTO</v>
          </cell>
          <cell r="J124" t="str">
            <v>Mantener la estrategia de presupuestos participativos</v>
          </cell>
          <cell r="K124">
            <v>1</v>
          </cell>
          <cell r="L124">
            <v>0</v>
          </cell>
          <cell r="M124">
            <v>0</v>
          </cell>
          <cell r="N124">
            <v>1</v>
          </cell>
          <cell r="O124">
            <v>1</v>
          </cell>
          <cell r="P124">
            <v>0</v>
          </cell>
          <cell r="Q124">
            <v>0</v>
          </cell>
          <cell r="R124">
            <v>0</v>
          </cell>
          <cell r="S124">
            <v>0</v>
          </cell>
          <cell r="T124">
            <v>0</v>
          </cell>
          <cell r="U124">
            <v>0</v>
          </cell>
          <cell r="V124">
            <v>0</v>
          </cell>
          <cell r="W124">
            <v>0</v>
          </cell>
          <cell r="X124">
            <v>0</v>
          </cell>
          <cell r="Y124">
            <v>0</v>
          </cell>
          <cell r="Z124">
            <v>0</v>
          </cell>
          <cell r="AA124">
            <v>0</v>
          </cell>
          <cell r="AB124">
            <v>0</v>
          </cell>
          <cell r="AC124">
            <v>0</v>
          </cell>
          <cell r="AD124">
            <v>0</v>
          </cell>
          <cell r="AE124">
            <v>0</v>
          </cell>
          <cell r="AF124">
            <v>1</v>
          </cell>
          <cell r="AG124">
            <v>1</v>
          </cell>
          <cell r="AH124">
            <v>0</v>
          </cell>
          <cell r="AI124" t="str">
            <v>-</v>
          </cell>
          <cell r="AJ124">
            <v>0</v>
          </cell>
          <cell r="AK124">
            <v>0</v>
          </cell>
          <cell r="AL124">
            <v>0</v>
          </cell>
          <cell r="AM124" t="str">
            <v>-</v>
          </cell>
          <cell r="AN124">
            <v>0</v>
          </cell>
          <cell r="AO124" t="str">
            <v>-</v>
          </cell>
          <cell r="AP124">
            <v>0</v>
          </cell>
          <cell r="AQ124" t="str">
            <v>-</v>
          </cell>
          <cell r="AR124">
            <v>0</v>
          </cell>
          <cell r="AS124" t="str">
            <v>-</v>
          </cell>
          <cell r="AT124">
            <v>0</v>
          </cell>
          <cell r="AU124" t="str">
            <v>-</v>
          </cell>
          <cell r="AV124">
            <v>0</v>
          </cell>
          <cell r="AW124" t="str">
            <v>-</v>
          </cell>
          <cell r="AX124">
            <v>0</v>
          </cell>
          <cell r="AY124" t="str">
            <v>-</v>
          </cell>
          <cell r="AZ124">
            <v>0</v>
          </cell>
          <cell r="BA124" t="str">
            <v>-</v>
          </cell>
          <cell r="BB124">
            <v>0</v>
          </cell>
          <cell r="BC124">
            <v>0</v>
          </cell>
          <cell r="BD124">
            <v>0</v>
          </cell>
          <cell r="BE124">
            <v>0</v>
          </cell>
          <cell r="BF124">
            <v>0</v>
          </cell>
          <cell r="BG124">
            <v>0</v>
          </cell>
          <cell r="BH124">
            <v>0</v>
          </cell>
          <cell r="BI124">
            <v>0</v>
          </cell>
          <cell r="BJ124">
            <v>0</v>
          </cell>
          <cell r="BO124">
            <v>0</v>
          </cell>
          <cell r="BP124">
            <v>0</v>
          </cell>
          <cell r="BQ124">
            <v>0</v>
          </cell>
          <cell r="BR124" t="str">
            <v>-</v>
          </cell>
          <cell r="BS124">
            <v>0</v>
          </cell>
          <cell r="BT124">
            <v>0</v>
          </cell>
          <cell r="BU124">
            <v>0</v>
          </cell>
          <cell r="BV124" t="str">
            <v>-</v>
          </cell>
          <cell r="BW124">
            <v>0</v>
          </cell>
          <cell r="BX124">
            <v>0</v>
          </cell>
          <cell r="BY124">
            <v>0</v>
          </cell>
          <cell r="BZ124" t="str">
            <v>-</v>
          </cell>
          <cell r="CY124">
            <v>0</v>
          </cell>
          <cell r="CZ124">
            <v>0</v>
          </cell>
          <cell r="DA124">
            <v>0</v>
          </cell>
          <cell r="DB124" t="str">
            <v>-</v>
          </cell>
        </row>
        <row r="125">
          <cell r="A125">
            <v>116</v>
          </cell>
          <cell r="B125" t="str">
            <v>3. FORTALECER LA GOBERNABILIDAD Y GOBERNANZA EN CIUDAD JARDÍN A PARTIR DE LA GESTIÓN LOCAL DEL TERRITORIO</v>
          </cell>
          <cell r="C125" t="str">
            <v>3.1. ARTICULACIÓN Y GESTIÓN DE LA GERENCIA ZONAL EN EL TERRITORIO</v>
          </cell>
          <cell r="D125" t="str">
            <v xml:space="preserve">3.1.3. ESTÍMULOS A LAS ALIANZAS INSTITUCIONALES
</v>
          </cell>
          <cell r="E125" t="str">
            <v>3.1.3.1. Sistema de gestión interinstitucional con visión territorial</v>
          </cell>
          <cell r="F125" t="str">
            <v>Formular 1 plan de acción del comité interinstitucional para el abordaje del territorio.</v>
          </cell>
          <cell r="G125" t="str">
            <v>Número de planes de acción formulados del comité interinstitucional para el abordaje del territorio.</v>
          </cell>
          <cell r="H125" t="str">
            <v>Sec. Planeación</v>
          </cell>
          <cell r="I125" t="str">
            <v>INCREMENTO</v>
          </cell>
          <cell r="J125" t="str">
            <v>Mantener la estrategia de presupuestos participativos</v>
          </cell>
          <cell r="K125">
            <v>1</v>
          </cell>
          <cell r="L125">
            <v>0</v>
          </cell>
          <cell r="M125">
            <v>0</v>
          </cell>
          <cell r="N125">
            <v>1</v>
          </cell>
          <cell r="O125">
            <v>1</v>
          </cell>
          <cell r="P125">
            <v>0</v>
          </cell>
          <cell r="Q125">
            <v>0</v>
          </cell>
          <cell r="R125">
            <v>0</v>
          </cell>
          <cell r="S125">
            <v>0</v>
          </cell>
          <cell r="T125">
            <v>0</v>
          </cell>
          <cell r="U125">
            <v>0</v>
          </cell>
          <cell r="V125">
            <v>0</v>
          </cell>
          <cell r="W125">
            <v>0</v>
          </cell>
          <cell r="X125">
            <v>0</v>
          </cell>
          <cell r="Y125">
            <v>0</v>
          </cell>
          <cell r="Z125">
            <v>0</v>
          </cell>
          <cell r="AA125">
            <v>0</v>
          </cell>
          <cell r="AB125">
            <v>0</v>
          </cell>
          <cell r="AC125">
            <v>0</v>
          </cell>
          <cell r="AD125">
            <v>0</v>
          </cell>
          <cell r="AE125">
            <v>0</v>
          </cell>
          <cell r="AF125">
            <v>1</v>
          </cell>
          <cell r="AG125">
            <v>1</v>
          </cell>
          <cell r="AH125">
            <v>0</v>
          </cell>
          <cell r="AI125" t="str">
            <v>-</v>
          </cell>
          <cell r="AJ125">
            <v>0</v>
          </cell>
          <cell r="AK125">
            <v>0</v>
          </cell>
          <cell r="AL125">
            <v>0</v>
          </cell>
          <cell r="AM125" t="str">
            <v>-</v>
          </cell>
          <cell r="AN125">
            <v>0</v>
          </cell>
          <cell r="AO125" t="str">
            <v>-</v>
          </cell>
          <cell r="AP125">
            <v>0</v>
          </cell>
          <cell r="AQ125" t="str">
            <v>-</v>
          </cell>
          <cell r="AR125">
            <v>0</v>
          </cell>
          <cell r="AS125" t="str">
            <v>-</v>
          </cell>
          <cell r="AT125">
            <v>0</v>
          </cell>
          <cell r="AU125" t="str">
            <v>-</v>
          </cell>
          <cell r="AV125">
            <v>0</v>
          </cell>
          <cell r="AW125" t="str">
            <v>-</v>
          </cell>
          <cell r="AX125">
            <v>0</v>
          </cell>
          <cell r="AY125" t="str">
            <v>-</v>
          </cell>
          <cell r="AZ125">
            <v>0</v>
          </cell>
          <cell r="BA125" t="str">
            <v>-</v>
          </cell>
          <cell r="BB125">
            <v>0</v>
          </cell>
          <cell r="BC125">
            <v>0</v>
          </cell>
          <cell r="BD125">
            <v>0</v>
          </cell>
          <cell r="BE125">
            <v>0</v>
          </cell>
          <cell r="BF125">
            <v>0</v>
          </cell>
          <cell r="BG125">
            <v>0</v>
          </cell>
          <cell r="BH125">
            <v>0</v>
          </cell>
          <cell r="BI125">
            <v>0</v>
          </cell>
          <cell r="BJ125">
            <v>0</v>
          </cell>
          <cell r="BO125">
            <v>0</v>
          </cell>
          <cell r="BP125">
            <v>0</v>
          </cell>
          <cell r="BQ125">
            <v>0</v>
          </cell>
          <cell r="BR125" t="str">
            <v>-</v>
          </cell>
          <cell r="BS125">
            <v>0</v>
          </cell>
          <cell r="BT125">
            <v>0</v>
          </cell>
          <cell r="BU125">
            <v>0</v>
          </cell>
          <cell r="BV125" t="str">
            <v>-</v>
          </cell>
          <cell r="BW125">
            <v>0</v>
          </cell>
          <cell r="BX125">
            <v>0</v>
          </cell>
          <cell r="BY125">
            <v>0</v>
          </cell>
          <cell r="BZ125" t="str">
            <v>-</v>
          </cell>
          <cell r="CY125">
            <v>0</v>
          </cell>
          <cell r="CZ125">
            <v>0</v>
          </cell>
          <cell r="DA125">
            <v>0</v>
          </cell>
          <cell r="DB125" t="str">
            <v>-</v>
          </cell>
        </row>
        <row r="126">
          <cell r="A126">
            <v>117</v>
          </cell>
          <cell r="B126" t="str">
            <v>3. FORTALECER LA GOBERNABILIDAD Y GOBERNANZA EN CIUDAD JARDÍN A PARTIR DE LA GESTIÓN LOCAL DEL TERRITORIO</v>
          </cell>
          <cell r="C126" t="str">
            <v>3.1. ARTICULACIÓN Y GESTIÓN DE LA GERENCIA ZONAL EN EL TERRITORIO</v>
          </cell>
          <cell r="D126" t="str">
            <v xml:space="preserve">3.1.3. ESTÍMULOS A LAS ALIANZAS INSTITUCIONALES
</v>
          </cell>
          <cell r="E126" t="str">
            <v>3.1.3.1. Sistema de gestión interinstitucional con visión territorial</v>
          </cell>
          <cell r="F126" t="str">
            <v>Realizar 8 reuniones con todos los actores para debatir temas del territorio.</v>
          </cell>
          <cell r="G126" t="str">
            <v>Número de reuniones realizadas con todos los actores para debatir temas del territorio.</v>
          </cell>
          <cell r="H126" t="str">
            <v>Sec. Planeación</v>
          </cell>
          <cell r="I126" t="str">
            <v>INCREMENTO</v>
          </cell>
          <cell r="J126" t="str">
            <v>Mantener la estrategia de presupuestos participativos</v>
          </cell>
          <cell r="K126">
            <v>8</v>
          </cell>
          <cell r="L126">
            <v>4</v>
          </cell>
          <cell r="M126">
            <v>0.5</v>
          </cell>
          <cell r="N126">
            <v>4</v>
          </cell>
          <cell r="O126">
            <v>0.5</v>
          </cell>
          <cell r="P126">
            <v>0</v>
          </cell>
          <cell r="Q126">
            <v>0</v>
          </cell>
          <cell r="R126">
            <v>0</v>
          </cell>
          <cell r="S126">
            <v>0</v>
          </cell>
          <cell r="T126">
            <v>0</v>
          </cell>
          <cell r="U126">
            <v>0</v>
          </cell>
          <cell r="V126">
            <v>0</v>
          </cell>
          <cell r="W126">
            <v>0</v>
          </cell>
          <cell r="X126">
            <v>0</v>
          </cell>
          <cell r="Y126">
            <v>0</v>
          </cell>
          <cell r="Z126">
            <v>0</v>
          </cell>
          <cell r="AA126">
            <v>0</v>
          </cell>
          <cell r="AB126">
            <v>0</v>
          </cell>
          <cell r="AC126">
            <v>0</v>
          </cell>
          <cell r="AD126">
            <v>0</v>
          </cell>
          <cell r="AE126">
            <v>0</v>
          </cell>
          <cell r="AF126">
            <v>1</v>
          </cell>
          <cell r="AG126">
            <v>8</v>
          </cell>
          <cell r="AH126">
            <v>0</v>
          </cell>
          <cell r="AI126">
            <v>0</v>
          </cell>
          <cell r="AJ126">
            <v>0</v>
          </cell>
          <cell r="AK126">
            <v>0</v>
          </cell>
          <cell r="AL126">
            <v>0</v>
          </cell>
          <cell r="AM126" t="str">
            <v>-</v>
          </cell>
          <cell r="AN126">
            <v>0</v>
          </cell>
          <cell r="AO126" t="str">
            <v>-</v>
          </cell>
          <cell r="AP126">
            <v>0</v>
          </cell>
          <cell r="AQ126" t="str">
            <v>-</v>
          </cell>
          <cell r="AR126">
            <v>0</v>
          </cell>
          <cell r="AS126" t="str">
            <v>-</v>
          </cell>
          <cell r="AT126">
            <v>0</v>
          </cell>
          <cell r="AU126" t="str">
            <v>-</v>
          </cell>
          <cell r="AV126">
            <v>0</v>
          </cell>
          <cell r="AW126" t="str">
            <v>-</v>
          </cell>
          <cell r="AX126">
            <v>0</v>
          </cell>
          <cell r="AY126" t="str">
            <v>-</v>
          </cell>
          <cell r="AZ126">
            <v>0</v>
          </cell>
          <cell r="BA126" t="str">
            <v>-</v>
          </cell>
          <cell r="BB126">
            <v>0</v>
          </cell>
          <cell r="BC126">
            <v>0</v>
          </cell>
          <cell r="BD126">
            <v>0</v>
          </cell>
          <cell r="BE126">
            <v>0</v>
          </cell>
          <cell r="BF126">
            <v>0</v>
          </cell>
          <cell r="BG126">
            <v>0</v>
          </cell>
          <cell r="BH126">
            <v>0</v>
          </cell>
          <cell r="BI126">
            <v>0</v>
          </cell>
          <cell r="BJ126">
            <v>0</v>
          </cell>
          <cell r="BO126">
            <v>0</v>
          </cell>
          <cell r="BP126">
            <v>0</v>
          </cell>
          <cell r="BQ126">
            <v>0</v>
          </cell>
          <cell r="BR126" t="str">
            <v>-</v>
          </cell>
          <cell r="BS126">
            <v>0</v>
          </cell>
          <cell r="BT126">
            <v>0</v>
          </cell>
          <cell r="BU126">
            <v>0</v>
          </cell>
          <cell r="BV126" t="str">
            <v>-</v>
          </cell>
          <cell r="BW126">
            <v>0</v>
          </cell>
          <cell r="BX126">
            <v>0</v>
          </cell>
          <cell r="BY126">
            <v>0</v>
          </cell>
          <cell r="BZ126" t="str">
            <v>-</v>
          </cell>
          <cell r="CY126">
            <v>0</v>
          </cell>
          <cell r="CZ126">
            <v>0</v>
          </cell>
          <cell r="DA126">
            <v>0</v>
          </cell>
          <cell r="DB126" t="str">
            <v>-</v>
          </cell>
        </row>
        <row r="127">
          <cell r="A127">
            <v>118</v>
          </cell>
          <cell r="B127" t="str">
            <v>3. FORTALECER LA GOBERNABILIDAD Y GOBERNANZA EN CIUDAD JARDÍN A PARTIR DE LA GESTIÓN LOCAL DEL TERRITORIO</v>
          </cell>
          <cell r="C127" t="str">
            <v>3.2. GESTIÓN DEL OBSERVATORIO TERRITORIAL</v>
          </cell>
          <cell r="D127" t="str">
            <v>3.2.1. MONITOREO Y GESTIÓN DE INFORMACIÓN Y CONOCIMIENTO TERRITORIAL</v>
          </cell>
          <cell r="E127" t="str">
            <v>3.2.1.1. Diseño e implementación de una geoplataforma de datos territoriales</v>
          </cell>
          <cell r="F127" t="str">
            <v>Realizar 10 reportes de los indicadores generados por el observatorio territorial a la sociedad civil, instituciones públicas y privadas.</v>
          </cell>
          <cell r="G127" t="str">
            <v>Número de reportes de indicadores generados por el observatorio territorial realizados a la sociedad civil, instituciones públicas y privadas.</v>
          </cell>
          <cell r="H127" t="str">
            <v>AMB</v>
          </cell>
          <cell r="I127" t="str">
            <v>INCREMENTO</v>
          </cell>
          <cell r="J127" t="str">
            <v xml:space="preserve">Meta cumplida y reportada al 100% en vigencias anteriores.  Para la vigencia 2021, la entidad cuenta en su plan de acción de inversión con el proyecto denominado Centro de Pensamiento del Área Metropolitana de Bucaramanga - CEPAMB a cargo de la Subdirección de Planeación e Infraestructura; de manera que en 2021 se reportarìa:
1 Informe de implementación del eje 1 del CEPAMB denominado Observatorio Metropolitano de Estudios Urbano Regionales </v>
          </cell>
          <cell r="K127">
            <v>10</v>
          </cell>
          <cell r="L127">
            <v>0</v>
          </cell>
          <cell r="M127">
            <v>0</v>
          </cell>
          <cell r="N127">
            <v>1</v>
          </cell>
          <cell r="O127">
            <v>0.1</v>
          </cell>
          <cell r="P127">
            <v>2</v>
          </cell>
          <cell r="Q127">
            <v>0.2</v>
          </cell>
          <cell r="R127">
            <v>1</v>
          </cell>
          <cell r="S127">
            <v>0.1</v>
          </cell>
          <cell r="T127">
            <v>1</v>
          </cell>
          <cell r="U127">
            <v>0.1</v>
          </cell>
          <cell r="V127">
            <v>1</v>
          </cell>
          <cell r="W127">
            <v>0.1</v>
          </cell>
          <cell r="X127">
            <v>1</v>
          </cell>
          <cell r="Y127">
            <v>0.1</v>
          </cell>
          <cell r="Z127">
            <v>1</v>
          </cell>
          <cell r="AA127">
            <v>0.1</v>
          </cell>
          <cell r="AB127">
            <v>1</v>
          </cell>
          <cell r="AC127">
            <v>0.1</v>
          </cell>
          <cell r="AD127">
            <v>1</v>
          </cell>
          <cell r="AE127">
            <v>0.1</v>
          </cell>
          <cell r="AF127">
            <v>1</v>
          </cell>
          <cell r="AG127">
            <v>10</v>
          </cell>
          <cell r="AH127">
            <v>0</v>
          </cell>
          <cell r="AI127" t="str">
            <v>-</v>
          </cell>
          <cell r="AJ127">
            <v>1</v>
          </cell>
          <cell r="AK127">
            <v>1</v>
          </cell>
          <cell r="AL127">
            <v>2</v>
          </cell>
          <cell r="AM127">
            <v>1</v>
          </cell>
          <cell r="AN127">
            <v>0</v>
          </cell>
          <cell r="AO127">
            <v>0</v>
          </cell>
          <cell r="AP127">
            <v>0</v>
          </cell>
          <cell r="AQ127">
            <v>0</v>
          </cell>
          <cell r="AR127">
            <v>0</v>
          </cell>
          <cell r="AS127">
            <v>0</v>
          </cell>
          <cell r="AT127">
            <v>0</v>
          </cell>
          <cell r="AU127">
            <v>0</v>
          </cell>
          <cell r="AV127">
            <v>0</v>
          </cell>
          <cell r="AW127">
            <v>0</v>
          </cell>
          <cell r="AX127">
            <v>0</v>
          </cell>
          <cell r="AY127">
            <v>0</v>
          </cell>
          <cell r="AZ127">
            <v>0</v>
          </cell>
          <cell r="BA127">
            <v>0</v>
          </cell>
          <cell r="BB127">
            <v>0.1</v>
          </cell>
          <cell r="BC127">
            <v>0.1</v>
          </cell>
          <cell r="BD127">
            <v>0.2</v>
          </cell>
          <cell r="BE127">
            <v>0.2</v>
          </cell>
          <cell r="BF127">
            <v>0</v>
          </cell>
          <cell r="BG127">
            <v>0</v>
          </cell>
          <cell r="BH127">
            <v>3</v>
          </cell>
          <cell r="BI127">
            <v>0.3</v>
          </cell>
          <cell r="BJ127">
            <v>0.3</v>
          </cell>
          <cell r="BO127">
            <v>0</v>
          </cell>
          <cell r="BP127">
            <v>0</v>
          </cell>
          <cell r="BQ127">
            <v>0</v>
          </cell>
          <cell r="BR127" t="str">
            <v>-</v>
          </cell>
          <cell r="BS127">
            <v>39433334</v>
          </cell>
          <cell r="BT127">
            <v>39433334</v>
          </cell>
          <cell r="BU127">
            <v>0</v>
          </cell>
          <cell r="BV127">
            <v>1</v>
          </cell>
          <cell r="BW127">
            <v>0</v>
          </cell>
          <cell r="BX127">
            <v>0</v>
          </cell>
          <cell r="BY127">
            <v>0</v>
          </cell>
          <cell r="BZ127" t="str">
            <v>-</v>
          </cell>
          <cell r="CY127">
            <v>39433334</v>
          </cell>
          <cell r="CZ127">
            <v>39433334</v>
          </cell>
          <cell r="DA127">
            <v>0</v>
          </cell>
          <cell r="DB127">
            <v>1</v>
          </cell>
        </row>
        <row r="128">
          <cell r="A128">
            <v>119</v>
          </cell>
          <cell r="B128" t="str">
            <v>3. FORTALECER LA GOBERNABILIDAD Y GOBERNANZA EN CIUDAD JARDÍN A PARTIR DE LA GESTIÓN LOCAL DEL TERRITORIO</v>
          </cell>
          <cell r="C128" t="str">
            <v>3.2. GESTIÓN DEL OBSERVATORIO TERRITORIAL</v>
          </cell>
          <cell r="D128" t="str">
            <v>3.2.1. MONITOREO Y GESTIÓN DE INFORMACIÓN Y CONOCIMIENTO TERRITORIAL</v>
          </cell>
          <cell r="E128" t="str">
            <v>3.2.1.1. Diseño e implementación de una geoplataforma de datos territoriales</v>
          </cell>
          <cell r="F128" t="str">
            <v>Realizar 10 foros de discusión con base al análisis de indicadores generados por la geoplataforma.</v>
          </cell>
          <cell r="G128" t="str">
            <v>Número de foros realizados de discusión con base al análisis de indicadores generados por la geoplataforma.</v>
          </cell>
          <cell r="H128" t="str">
            <v>Sec. Planeación</v>
          </cell>
          <cell r="I128" t="str">
            <v>INCREMENTO</v>
          </cell>
          <cell r="J128" t="str">
            <v>Mantener 1 observatorio municipal.</v>
          </cell>
          <cell r="K128">
            <v>10</v>
          </cell>
          <cell r="L128">
            <v>1</v>
          </cell>
          <cell r="M128">
            <v>0.1</v>
          </cell>
          <cell r="N128">
            <v>1</v>
          </cell>
          <cell r="O128">
            <v>0.1</v>
          </cell>
          <cell r="P128">
            <v>1</v>
          </cell>
          <cell r="Q128">
            <v>0.1</v>
          </cell>
          <cell r="R128">
            <v>1</v>
          </cell>
          <cell r="S128">
            <v>0.1</v>
          </cell>
          <cell r="T128">
            <v>1</v>
          </cell>
          <cell r="U128">
            <v>0.1</v>
          </cell>
          <cell r="V128">
            <v>1</v>
          </cell>
          <cell r="W128">
            <v>0.1</v>
          </cell>
          <cell r="X128">
            <v>1</v>
          </cell>
          <cell r="Y128">
            <v>0.1</v>
          </cell>
          <cell r="Z128">
            <v>1</v>
          </cell>
          <cell r="AA128">
            <v>0.1</v>
          </cell>
          <cell r="AB128">
            <v>1</v>
          </cell>
          <cell r="AC128">
            <v>0.1</v>
          </cell>
          <cell r="AD128">
            <v>1</v>
          </cell>
          <cell r="AE128">
            <v>0.1</v>
          </cell>
          <cell r="AF128">
            <v>1</v>
          </cell>
          <cell r="AG128">
            <v>10</v>
          </cell>
          <cell r="AH128">
            <v>0</v>
          </cell>
          <cell r="AI128">
            <v>0</v>
          </cell>
          <cell r="AJ128">
            <v>0</v>
          </cell>
          <cell r="AK128">
            <v>0</v>
          </cell>
          <cell r="AL128">
            <v>0.6</v>
          </cell>
          <cell r="AM128">
            <v>0.6</v>
          </cell>
          <cell r="AN128">
            <v>0</v>
          </cell>
          <cell r="AO128">
            <v>0</v>
          </cell>
          <cell r="AP128">
            <v>0</v>
          </cell>
          <cell r="AQ128">
            <v>0</v>
          </cell>
          <cell r="AR128">
            <v>0</v>
          </cell>
          <cell r="AS128">
            <v>0</v>
          </cell>
          <cell r="AT128">
            <v>0</v>
          </cell>
          <cell r="AU128">
            <v>0</v>
          </cell>
          <cell r="AV128">
            <v>0</v>
          </cell>
          <cell r="AW128">
            <v>0</v>
          </cell>
          <cell r="AX128">
            <v>0</v>
          </cell>
          <cell r="AY128">
            <v>0</v>
          </cell>
          <cell r="AZ128">
            <v>0</v>
          </cell>
          <cell r="BA128">
            <v>0</v>
          </cell>
          <cell r="BB128">
            <v>0</v>
          </cell>
          <cell r="BC128">
            <v>0</v>
          </cell>
          <cell r="BD128">
            <v>0.06</v>
          </cell>
          <cell r="BE128">
            <v>0.06</v>
          </cell>
          <cell r="BF128">
            <v>0</v>
          </cell>
          <cell r="BG128">
            <v>0</v>
          </cell>
          <cell r="BH128">
            <v>0.6</v>
          </cell>
          <cell r="BI128">
            <v>0.06</v>
          </cell>
          <cell r="BJ128">
            <v>0.06</v>
          </cell>
          <cell r="BO128">
            <v>0</v>
          </cell>
          <cell r="BP128">
            <v>0</v>
          </cell>
          <cell r="BQ128">
            <v>0</v>
          </cell>
          <cell r="BR128" t="str">
            <v>-</v>
          </cell>
          <cell r="BS128">
            <v>0</v>
          </cell>
          <cell r="BT128">
            <v>0</v>
          </cell>
          <cell r="BU128">
            <v>0</v>
          </cell>
          <cell r="BV128" t="str">
            <v>-</v>
          </cell>
          <cell r="BW128">
            <v>0</v>
          </cell>
          <cell r="BX128">
            <v>0</v>
          </cell>
          <cell r="BY128">
            <v>0</v>
          </cell>
          <cell r="BZ128" t="str">
            <v>-</v>
          </cell>
          <cell r="CY128">
            <v>0</v>
          </cell>
          <cell r="CZ128">
            <v>0</v>
          </cell>
          <cell r="DA128">
            <v>0</v>
          </cell>
          <cell r="DB128" t="str">
            <v>-</v>
          </cell>
        </row>
        <row r="129">
          <cell r="A129">
            <v>120</v>
          </cell>
          <cell r="B129" t="str">
            <v>3. FORTALECER LA GOBERNABILIDAD Y GOBERNANZA EN CIUDAD JARDÍN A PARTIR DE LA GESTIÓN LOCAL DEL TERRITORIO</v>
          </cell>
          <cell r="C129" t="str">
            <v>3.2. GESTIÓN DEL OBSERVATORIO TERRITORIAL</v>
          </cell>
          <cell r="D129" t="str">
            <v>3.2.1. MONITOREO Y GESTIÓN DE INFORMACIÓN Y CONOCIMIENTO TERRITORIAL</v>
          </cell>
          <cell r="E129" t="str">
            <v>3.2.1.1. Diseño e implementación de una geoplataforma de datos territoriales</v>
          </cell>
          <cell r="F129" t="str">
            <v>Realizar 10 encuentros con las comunidades para evaluar y retroalimentar el desarrollo del observatorio territorial y sus herramientas de información (TIC).</v>
          </cell>
          <cell r="G129" t="str">
            <v>Número de encuentros realizados con las comunidades para evaluar y retroalimentar el desarrollo del observatorio territorial y sus herramientas de información (TIC).</v>
          </cell>
          <cell r="H129" t="str">
            <v>AMB</v>
          </cell>
          <cell r="I129" t="str">
            <v>INCREMENTO</v>
          </cell>
          <cell r="J129" t="str">
            <v>Meta cumplida y reportada al 100% en vigencias anteriores.  Para la vigencia 2021, la entidad cuenta en su plan de acción de inversión con el proyecto denominado Centro de Pensamiento del Área Metropolitana de Bucaramanga - CEPAMB a cargo de la Subdirección de Planeación e Infraestructura; de manera que en 2021 se reportarìa:
2 Cantidad de interacciones dentro de los espacios de intercambio de conocimiento generados desde la instituciòn hacia los grupos de interés</v>
          </cell>
          <cell r="K129">
            <v>10</v>
          </cell>
          <cell r="L129">
            <v>0</v>
          </cell>
          <cell r="M129">
            <v>0</v>
          </cell>
          <cell r="N129">
            <v>1</v>
          </cell>
          <cell r="O129">
            <v>0.1</v>
          </cell>
          <cell r="P129">
            <v>2</v>
          </cell>
          <cell r="Q129">
            <v>0.2</v>
          </cell>
          <cell r="R129">
            <v>1</v>
          </cell>
          <cell r="S129">
            <v>0.1</v>
          </cell>
          <cell r="T129">
            <v>1</v>
          </cell>
          <cell r="U129">
            <v>0.1</v>
          </cell>
          <cell r="V129">
            <v>1</v>
          </cell>
          <cell r="W129">
            <v>0.1</v>
          </cell>
          <cell r="X129">
            <v>1</v>
          </cell>
          <cell r="Y129">
            <v>0.1</v>
          </cell>
          <cell r="Z129">
            <v>1</v>
          </cell>
          <cell r="AA129">
            <v>0.1</v>
          </cell>
          <cell r="AB129">
            <v>1</v>
          </cell>
          <cell r="AC129">
            <v>0.1</v>
          </cell>
          <cell r="AD129">
            <v>1</v>
          </cell>
          <cell r="AE129">
            <v>0.1</v>
          </cell>
          <cell r="AF129">
            <v>1</v>
          </cell>
          <cell r="AG129">
            <v>10</v>
          </cell>
          <cell r="AH129">
            <v>0</v>
          </cell>
          <cell r="AI129" t="str">
            <v>-</v>
          </cell>
          <cell r="AJ129">
            <v>1</v>
          </cell>
          <cell r="AK129">
            <v>1</v>
          </cell>
          <cell r="AL129">
            <v>2</v>
          </cell>
          <cell r="AM129">
            <v>1</v>
          </cell>
          <cell r="AN129">
            <v>0</v>
          </cell>
          <cell r="AO129">
            <v>0</v>
          </cell>
          <cell r="AP129">
            <v>0</v>
          </cell>
          <cell r="AQ129">
            <v>0</v>
          </cell>
          <cell r="AR129">
            <v>0</v>
          </cell>
          <cell r="AS129">
            <v>0</v>
          </cell>
          <cell r="AT129">
            <v>0</v>
          </cell>
          <cell r="AU129">
            <v>0</v>
          </cell>
          <cell r="AV129">
            <v>0</v>
          </cell>
          <cell r="AW129">
            <v>0</v>
          </cell>
          <cell r="AX129">
            <v>0</v>
          </cell>
          <cell r="AY129">
            <v>0</v>
          </cell>
          <cell r="AZ129">
            <v>0</v>
          </cell>
          <cell r="BA129">
            <v>0</v>
          </cell>
          <cell r="BB129">
            <v>0.1</v>
          </cell>
          <cell r="BC129">
            <v>0.1</v>
          </cell>
          <cell r="BD129">
            <v>0.2</v>
          </cell>
          <cell r="BE129">
            <v>0.2</v>
          </cell>
          <cell r="BF129">
            <v>0</v>
          </cell>
          <cell r="BG129">
            <v>0</v>
          </cell>
          <cell r="BH129">
            <v>3</v>
          </cell>
          <cell r="BI129">
            <v>0.3</v>
          </cell>
          <cell r="BJ129">
            <v>0.3</v>
          </cell>
          <cell r="BO129">
            <v>0</v>
          </cell>
          <cell r="BP129">
            <v>0</v>
          </cell>
          <cell r="BQ129">
            <v>0</v>
          </cell>
          <cell r="BR129" t="str">
            <v>-</v>
          </cell>
          <cell r="BS129">
            <v>8480000</v>
          </cell>
          <cell r="BT129">
            <v>8480000</v>
          </cell>
          <cell r="BU129">
            <v>0</v>
          </cell>
          <cell r="BV129">
            <v>1</v>
          </cell>
          <cell r="BW129">
            <v>0</v>
          </cell>
          <cell r="BX129">
            <v>0</v>
          </cell>
          <cell r="BY129">
            <v>0</v>
          </cell>
          <cell r="BZ129" t="str">
            <v>-</v>
          </cell>
          <cell r="CY129">
            <v>8480000</v>
          </cell>
          <cell r="CZ129">
            <v>8480000</v>
          </cell>
          <cell r="DA129">
            <v>0</v>
          </cell>
          <cell r="DB129">
            <v>1</v>
          </cell>
        </row>
        <row r="130">
          <cell r="A130">
            <v>121</v>
          </cell>
          <cell r="B130" t="str">
            <v>3. FORTALECER LA GOBERNABILIDAD Y GOBERNANZA EN CIUDAD JARDÍN A PARTIR DE LA GESTIÓN LOCAL DEL TERRITORIO</v>
          </cell>
          <cell r="C130" t="str">
            <v>3.2. GESTIÓN DEL OBSERVATORIO TERRITORIAL</v>
          </cell>
          <cell r="D130" t="str">
            <v>3.2.1. MONITOREO Y GESTIÓN DE INFORMACIÓN Y CONOCIMIENTO TERRITORIAL</v>
          </cell>
          <cell r="E130" t="str">
            <v>3.2.1.2. Sistema de monitoreo y generación de datos e indicadores territoriales</v>
          </cell>
          <cell r="F130" t="str">
            <v>Realizar 8 pilotos de los instrumentos de recolección de información a la población para generar los datos e indicadores expresados en la geoplataforma del observatorio territorial.</v>
          </cell>
          <cell r="G130" t="str">
            <v>Número de pilotos realizados de los instrumentos de recolección de información a la población para generar los datos e indicadores expresados en la geoplataforma del observatorio territorial.</v>
          </cell>
          <cell r="H130" t="str">
            <v>AMB</v>
          </cell>
          <cell r="I130" t="str">
            <v>INCREMENTO</v>
          </cell>
          <cell r="J130" t="str">
            <v xml:space="preserve">Meta cumplida y reportada al 100% en vigencias anteriores.  Para la vigencia 2021, la entidad cuenta en su plan de acción de inversión con el proyecto denominado Centro de Pensamiento del Área Metropolitana de Bucaramanga - CEPAMB a cargo de la Subdirección de Planeación e Infraestructura; de manera que en 2021 se reportarìa:
1 Informe de implementación del eje 1 del CEPAMB denominado Observatorio Metropolitano de Estudios Urbano Regionales </v>
          </cell>
          <cell r="K130">
            <v>8</v>
          </cell>
          <cell r="L130">
            <v>0</v>
          </cell>
          <cell r="M130">
            <v>0</v>
          </cell>
          <cell r="N130">
            <v>1</v>
          </cell>
          <cell r="O130">
            <v>0.125</v>
          </cell>
          <cell r="P130">
            <v>1</v>
          </cell>
          <cell r="Q130">
            <v>0.125</v>
          </cell>
          <cell r="R130">
            <v>1</v>
          </cell>
          <cell r="S130">
            <v>0.125</v>
          </cell>
          <cell r="T130">
            <v>1</v>
          </cell>
          <cell r="U130">
            <v>0.125</v>
          </cell>
          <cell r="V130">
            <v>1</v>
          </cell>
          <cell r="W130">
            <v>0.125</v>
          </cell>
          <cell r="X130">
            <v>1</v>
          </cell>
          <cell r="Y130">
            <v>0.125</v>
          </cell>
          <cell r="Z130">
            <v>1</v>
          </cell>
          <cell r="AA130">
            <v>0.125</v>
          </cell>
          <cell r="AB130">
            <v>1</v>
          </cell>
          <cell r="AC130">
            <v>0.125</v>
          </cell>
          <cell r="AD130">
            <v>0</v>
          </cell>
          <cell r="AE130">
            <v>0</v>
          </cell>
          <cell r="AF130">
            <v>1</v>
          </cell>
          <cell r="AG130">
            <v>8</v>
          </cell>
          <cell r="AH130">
            <v>0</v>
          </cell>
          <cell r="AI130" t="str">
            <v>-</v>
          </cell>
          <cell r="AJ130">
            <v>1</v>
          </cell>
          <cell r="AK130">
            <v>1</v>
          </cell>
          <cell r="AL130">
            <v>0</v>
          </cell>
          <cell r="AM130">
            <v>0</v>
          </cell>
          <cell r="AN130">
            <v>0</v>
          </cell>
          <cell r="AO130">
            <v>0</v>
          </cell>
          <cell r="AP130">
            <v>0</v>
          </cell>
          <cell r="AQ130">
            <v>0</v>
          </cell>
          <cell r="AR130">
            <v>0</v>
          </cell>
          <cell r="AS130">
            <v>0</v>
          </cell>
          <cell r="AT130">
            <v>0</v>
          </cell>
          <cell r="AU130">
            <v>0</v>
          </cell>
          <cell r="AV130">
            <v>0</v>
          </cell>
          <cell r="AW130">
            <v>0</v>
          </cell>
          <cell r="AX130">
            <v>0</v>
          </cell>
          <cell r="AY130">
            <v>0</v>
          </cell>
          <cell r="AZ130">
            <v>0</v>
          </cell>
          <cell r="BA130" t="str">
            <v>-</v>
          </cell>
          <cell r="BB130">
            <v>0.125</v>
          </cell>
          <cell r="BC130">
            <v>0.125</v>
          </cell>
          <cell r="BD130">
            <v>0</v>
          </cell>
          <cell r="BE130">
            <v>0</v>
          </cell>
          <cell r="BF130">
            <v>0</v>
          </cell>
          <cell r="BG130">
            <v>0</v>
          </cell>
          <cell r="BH130">
            <v>1</v>
          </cell>
          <cell r="BI130">
            <v>0.125</v>
          </cell>
          <cell r="BJ130">
            <v>0.125</v>
          </cell>
          <cell r="BO130">
            <v>0</v>
          </cell>
          <cell r="BP130">
            <v>0</v>
          </cell>
          <cell r="BQ130">
            <v>0</v>
          </cell>
          <cell r="BR130" t="str">
            <v>-</v>
          </cell>
          <cell r="BS130">
            <v>0</v>
          </cell>
          <cell r="BT130">
            <v>0</v>
          </cell>
          <cell r="BU130">
            <v>0</v>
          </cell>
          <cell r="BV130" t="str">
            <v>-</v>
          </cell>
          <cell r="BW130">
            <v>0</v>
          </cell>
          <cell r="BX130">
            <v>0</v>
          </cell>
          <cell r="BY130">
            <v>0</v>
          </cell>
          <cell r="BZ130" t="str">
            <v>-</v>
          </cell>
          <cell r="CY130">
            <v>0</v>
          </cell>
          <cell r="CZ130">
            <v>0</v>
          </cell>
          <cell r="DA130">
            <v>0</v>
          </cell>
          <cell r="DB130" t="str">
            <v>-</v>
          </cell>
        </row>
        <row r="131">
          <cell r="A131">
            <v>122</v>
          </cell>
          <cell r="B131" t="str">
            <v>3. FORTALECER LA GOBERNABILIDAD Y GOBERNANZA EN CIUDAD JARDÍN A PARTIR DE LA GESTIÓN LOCAL DEL TERRITORIO</v>
          </cell>
          <cell r="C131" t="str">
            <v>3.2. GESTIÓN DEL OBSERVATORIO TERRITORIAL</v>
          </cell>
          <cell r="D131" t="str">
            <v>3.2.1. MONITOREO Y GESTIÓN DE INFORMACIÓN Y CONOCIMIENTO TERRITORIAL</v>
          </cell>
          <cell r="E131" t="str">
            <v>3.2.1.3. Centro de estudios e investigaciones del norte de Bucaramanga</v>
          </cell>
          <cell r="F131" t="str">
            <v>Realizar 3 alianzas público privadas para la financiación e intervención fundamentada de la realidad del territorio.</v>
          </cell>
          <cell r="G131" t="str">
            <v>Número de alianzas público privadas realizadas para la financiación e intervención fundamentada de la realidad del territorio.</v>
          </cell>
          <cell r="H131" t="str">
            <v>Sec. Planeación</v>
          </cell>
          <cell r="I131" t="str">
            <v>INCREMENTO</v>
          </cell>
          <cell r="J131" t="str">
            <v>Mantener 1 observatorio municipal.</v>
          </cell>
          <cell r="K131">
            <v>3</v>
          </cell>
          <cell r="L131">
            <v>0</v>
          </cell>
          <cell r="M131">
            <v>0</v>
          </cell>
          <cell r="N131">
            <v>1</v>
          </cell>
          <cell r="O131">
            <v>0.33333333333333331</v>
          </cell>
          <cell r="P131">
            <v>0</v>
          </cell>
          <cell r="Q131">
            <v>0</v>
          </cell>
          <cell r="R131">
            <v>1</v>
          </cell>
          <cell r="S131">
            <v>0.33333333333333331</v>
          </cell>
          <cell r="T131">
            <v>0</v>
          </cell>
          <cell r="U131">
            <v>0</v>
          </cell>
          <cell r="V131">
            <v>0</v>
          </cell>
          <cell r="W131">
            <v>0</v>
          </cell>
          <cell r="X131">
            <v>0</v>
          </cell>
          <cell r="Y131">
            <v>0</v>
          </cell>
          <cell r="Z131">
            <v>1</v>
          </cell>
          <cell r="AA131">
            <v>0.33333333333333331</v>
          </cell>
          <cell r="AB131">
            <v>0</v>
          </cell>
          <cell r="AC131">
            <v>0</v>
          </cell>
          <cell r="AD131">
            <v>0</v>
          </cell>
          <cell r="AE131">
            <v>0</v>
          </cell>
          <cell r="AF131">
            <v>1</v>
          </cell>
          <cell r="AG131">
            <v>3</v>
          </cell>
          <cell r="AH131">
            <v>0</v>
          </cell>
          <cell r="AI131" t="str">
            <v>-</v>
          </cell>
          <cell r="AJ131">
            <v>0</v>
          </cell>
          <cell r="AK131">
            <v>0</v>
          </cell>
          <cell r="AL131">
            <v>0</v>
          </cell>
          <cell r="AM131" t="str">
            <v>-</v>
          </cell>
          <cell r="AN131">
            <v>0</v>
          </cell>
          <cell r="AO131">
            <v>0</v>
          </cell>
          <cell r="AP131">
            <v>0</v>
          </cell>
          <cell r="AQ131" t="str">
            <v>-</v>
          </cell>
          <cell r="AR131">
            <v>0</v>
          </cell>
          <cell r="AS131" t="str">
            <v>-</v>
          </cell>
          <cell r="AT131">
            <v>0</v>
          </cell>
          <cell r="AU131" t="str">
            <v>-</v>
          </cell>
          <cell r="AV131">
            <v>0</v>
          </cell>
          <cell r="AW131">
            <v>0</v>
          </cell>
          <cell r="AX131">
            <v>0</v>
          </cell>
          <cell r="AY131" t="str">
            <v>-</v>
          </cell>
          <cell r="AZ131">
            <v>0</v>
          </cell>
          <cell r="BA131" t="str">
            <v>-</v>
          </cell>
          <cell r="BB131">
            <v>0</v>
          </cell>
          <cell r="BC131">
            <v>0</v>
          </cell>
          <cell r="BD131">
            <v>0</v>
          </cell>
          <cell r="BE131">
            <v>0</v>
          </cell>
          <cell r="BF131">
            <v>0</v>
          </cell>
          <cell r="BG131">
            <v>0</v>
          </cell>
          <cell r="BH131">
            <v>0</v>
          </cell>
          <cell r="BI131">
            <v>0</v>
          </cell>
          <cell r="BJ131">
            <v>0</v>
          </cell>
          <cell r="BO131">
            <v>0</v>
          </cell>
          <cell r="BP131">
            <v>0</v>
          </cell>
          <cell r="BQ131">
            <v>0</v>
          </cell>
          <cell r="BR131" t="str">
            <v>-</v>
          </cell>
          <cell r="BS131">
            <v>0</v>
          </cell>
          <cell r="BT131">
            <v>0</v>
          </cell>
          <cell r="BU131">
            <v>0</v>
          </cell>
          <cell r="BV131" t="str">
            <v>-</v>
          </cell>
          <cell r="BW131">
            <v>0</v>
          </cell>
          <cell r="BX131">
            <v>0</v>
          </cell>
          <cell r="BY131">
            <v>0</v>
          </cell>
          <cell r="BZ131" t="str">
            <v>-</v>
          </cell>
          <cell r="CY131">
            <v>0</v>
          </cell>
          <cell r="CZ131">
            <v>0</v>
          </cell>
          <cell r="DA131">
            <v>0</v>
          </cell>
          <cell r="DB131" t="str">
            <v>-</v>
          </cell>
        </row>
        <row r="132">
          <cell r="A132">
            <v>123</v>
          </cell>
          <cell r="B132" t="str">
            <v>3. FORTALECER LA GOBERNABILIDAD Y GOBERNANZA EN CIUDAD JARDÍN A PARTIR DE LA GESTIÓN LOCAL DEL TERRITORIO</v>
          </cell>
          <cell r="C132" t="str">
            <v>3.2. GESTIÓN DEL OBSERVATORIO TERRITORIAL</v>
          </cell>
          <cell r="D132" t="str">
            <v>3.2.1. MONITOREO Y GESTIÓN DE INFORMACIÓN Y CONOCIMIENTO TERRITORIAL</v>
          </cell>
          <cell r="E132" t="str">
            <v>3.2.1.3. Centro de estudios e investigaciones del norte de Bucaramanga</v>
          </cell>
          <cell r="F132" t="str">
            <v>Realizar 3 investigaciones para la generación y difusión del conocimiento en y para el territorio con participación de habitantes del área de influencia.</v>
          </cell>
          <cell r="G132" t="str">
            <v>Número de investigaciones realizadas para la generación y difusión del conocimiento en y para el territorio con participación de habitantes del área de influencia.</v>
          </cell>
          <cell r="H132" t="str">
            <v>Sec. Planeación</v>
          </cell>
          <cell r="I132" t="str">
            <v>INCREMENTO</v>
          </cell>
          <cell r="J132" t="str">
            <v>Mantener 1 observatorio municipal.</v>
          </cell>
          <cell r="K132">
            <v>3</v>
          </cell>
          <cell r="L132">
            <v>0</v>
          </cell>
          <cell r="M132">
            <v>0</v>
          </cell>
          <cell r="N132">
            <v>1</v>
          </cell>
          <cell r="O132">
            <v>0.33333333333333331</v>
          </cell>
          <cell r="P132">
            <v>0</v>
          </cell>
          <cell r="Q132">
            <v>0</v>
          </cell>
          <cell r="R132">
            <v>1</v>
          </cell>
          <cell r="S132">
            <v>0.33333333333333331</v>
          </cell>
          <cell r="T132">
            <v>0</v>
          </cell>
          <cell r="U132">
            <v>0</v>
          </cell>
          <cell r="V132">
            <v>0</v>
          </cell>
          <cell r="W132">
            <v>0</v>
          </cell>
          <cell r="X132">
            <v>0</v>
          </cell>
          <cell r="Y132">
            <v>0</v>
          </cell>
          <cell r="Z132">
            <v>1</v>
          </cell>
          <cell r="AA132">
            <v>0.33333333333333331</v>
          </cell>
          <cell r="AB132">
            <v>0</v>
          </cell>
          <cell r="AC132">
            <v>0</v>
          </cell>
          <cell r="AD132">
            <v>0</v>
          </cell>
          <cell r="AE132">
            <v>0</v>
          </cell>
          <cell r="AF132">
            <v>1</v>
          </cell>
          <cell r="AG132">
            <v>3</v>
          </cell>
          <cell r="AH132">
            <v>0</v>
          </cell>
          <cell r="AI132" t="str">
            <v>-</v>
          </cell>
          <cell r="AJ132">
            <v>0</v>
          </cell>
          <cell r="AK132">
            <v>0</v>
          </cell>
          <cell r="AL132">
            <v>0</v>
          </cell>
          <cell r="AM132" t="str">
            <v>-</v>
          </cell>
          <cell r="AN132">
            <v>1</v>
          </cell>
          <cell r="AO132">
            <v>1</v>
          </cell>
          <cell r="AP132">
            <v>0</v>
          </cell>
          <cell r="AQ132" t="str">
            <v>-</v>
          </cell>
          <cell r="AR132">
            <v>0</v>
          </cell>
          <cell r="AS132" t="str">
            <v>-</v>
          </cell>
          <cell r="AT132">
            <v>0</v>
          </cell>
          <cell r="AU132" t="str">
            <v>-</v>
          </cell>
          <cell r="AV132">
            <v>0</v>
          </cell>
          <cell r="AW132">
            <v>0</v>
          </cell>
          <cell r="AX132">
            <v>0</v>
          </cell>
          <cell r="AY132" t="str">
            <v>-</v>
          </cell>
          <cell r="AZ132">
            <v>0</v>
          </cell>
          <cell r="BA132" t="str">
            <v>-</v>
          </cell>
          <cell r="BB132">
            <v>0</v>
          </cell>
          <cell r="BC132">
            <v>0</v>
          </cell>
          <cell r="BD132">
            <v>0.33333333333333331</v>
          </cell>
          <cell r="BE132">
            <v>0.33333333333333331</v>
          </cell>
          <cell r="BF132">
            <v>0</v>
          </cell>
          <cell r="BG132">
            <v>0</v>
          </cell>
          <cell r="BH132">
            <v>1</v>
          </cell>
          <cell r="BI132">
            <v>0.33333333333333331</v>
          </cell>
          <cell r="BJ132">
            <v>0.33333333333333331</v>
          </cell>
          <cell r="BO132">
            <v>0</v>
          </cell>
          <cell r="BP132">
            <v>0</v>
          </cell>
          <cell r="BQ132">
            <v>0</v>
          </cell>
          <cell r="BR132" t="str">
            <v>-</v>
          </cell>
          <cell r="BS132">
            <v>0</v>
          </cell>
          <cell r="BT132">
            <v>0</v>
          </cell>
          <cell r="BU132">
            <v>0</v>
          </cell>
          <cell r="BV132" t="str">
            <v>-</v>
          </cell>
          <cell r="BW132">
            <v>0</v>
          </cell>
          <cell r="BX132">
            <v>0</v>
          </cell>
          <cell r="BY132">
            <v>0</v>
          </cell>
          <cell r="BZ132" t="str">
            <v>-</v>
          </cell>
          <cell r="CY132">
            <v>0</v>
          </cell>
          <cell r="CZ132">
            <v>0</v>
          </cell>
          <cell r="DA132">
            <v>0</v>
          </cell>
          <cell r="DB132" t="str">
            <v>-</v>
          </cell>
        </row>
        <row r="133">
          <cell r="A133">
            <v>124</v>
          </cell>
          <cell r="B133" t="str">
            <v>3. FORTALECER LA GOBERNABILIDAD Y GOBERNANZA EN CIUDAD JARDÍN A PARTIR DE LA GESTIÓN LOCAL DEL TERRITORIO</v>
          </cell>
          <cell r="C133" t="str">
            <v>3.2. GESTIÓN DEL OBSERVATORIO TERRITORIAL</v>
          </cell>
          <cell r="D133" t="str">
            <v>3.2.1. MONITOREO Y GESTIÓN DE INFORMACIÓN Y CONOCIMIENTO TERRITORIAL</v>
          </cell>
          <cell r="E133" t="str">
            <v>3.2.1.3. Centro de estudios e investigaciones del norte de Bucaramanga</v>
          </cell>
          <cell r="F133" t="str">
            <v>Crear y mantener en funcionamiento el centro de documentación sobre el territorio a partir de un archivo público de estudios e investigaciones.</v>
          </cell>
          <cell r="G133" t="str">
            <v>Número de centros de documentación sobre el territorio creados y mantenidos en funcionamiento a partir de un archivo público de estudios e investigaciones.</v>
          </cell>
          <cell r="H133" t="str">
            <v>Sec. Planeación</v>
          </cell>
          <cell r="I133" t="str">
            <v>MANTENIMIENTO</v>
          </cell>
          <cell r="J133" t="str">
            <v>Mantener 1 observatorio municipal.</v>
          </cell>
          <cell r="K133">
            <v>1</v>
          </cell>
          <cell r="L133">
            <v>1</v>
          </cell>
          <cell r="M133">
            <v>1</v>
          </cell>
          <cell r="N133">
            <v>1</v>
          </cell>
          <cell r="O133">
            <v>1</v>
          </cell>
          <cell r="P133">
            <v>1</v>
          </cell>
          <cell r="Q133">
            <v>1</v>
          </cell>
          <cell r="R133">
            <v>1</v>
          </cell>
          <cell r="S133">
            <v>1</v>
          </cell>
          <cell r="T133">
            <v>1</v>
          </cell>
          <cell r="U133">
            <v>1</v>
          </cell>
          <cell r="V133">
            <v>1</v>
          </cell>
          <cell r="W133">
            <v>1</v>
          </cell>
          <cell r="X133">
            <v>1</v>
          </cell>
          <cell r="Y133">
            <v>1</v>
          </cell>
          <cell r="Z133">
            <v>1</v>
          </cell>
          <cell r="AA133">
            <v>1</v>
          </cell>
          <cell r="AB133">
            <v>1</v>
          </cell>
          <cell r="AC133">
            <v>1</v>
          </cell>
          <cell r="AD133">
            <v>1</v>
          </cell>
          <cell r="AE133">
            <v>1</v>
          </cell>
          <cell r="AF133">
            <v>1</v>
          </cell>
          <cell r="AG133">
            <v>1</v>
          </cell>
          <cell r="AH133">
            <v>0</v>
          </cell>
          <cell r="AI133">
            <v>0</v>
          </cell>
          <cell r="AJ133">
            <v>0</v>
          </cell>
          <cell r="AK133">
            <v>0</v>
          </cell>
          <cell r="AL133">
            <v>0</v>
          </cell>
          <cell r="AM133">
            <v>0</v>
          </cell>
          <cell r="AN133">
            <v>0</v>
          </cell>
          <cell r="AO133">
            <v>0</v>
          </cell>
          <cell r="AP133">
            <v>0</v>
          </cell>
          <cell r="AQ133">
            <v>0</v>
          </cell>
          <cell r="AR133">
            <v>0</v>
          </cell>
          <cell r="AS133">
            <v>0</v>
          </cell>
          <cell r="AT133">
            <v>0</v>
          </cell>
          <cell r="AU133">
            <v>0</v>
          </cell>
          <cell r="AV133">
            <v>0</v>
          </cell>
          <cell r="AW133">
            <v>0</v>
          </cell>
          <cell r="AX133">
            <v>0</v>
          </cell>
          <cell r="AY133">
            <v>0</v>
          </cell>
          <cell r="AZ133">
            <v>0</v>
          </cell>
          <cell r="BA133">
            <v>0</v>
          </cell>
          <cell r="BB133">
            <v>0</v>
          </cell>
          <cell r="BC133">
            <v>0</v>
          </cell>
          <cell r="BD133">
            <v>0</v>
          </cell>
          <cell r="BE133">
            <v>0</v>
          </cell>
          <cell r="BF133">
            <v>0</v>
          </cell>
          <cell r="BG133">
            <v>0</v>
          </cell>
          <cell r="BH133">
            <v>0</v>
          </cell>
          <cell r="BI133">
            <v>0</v>
          </cell>
          <cell r="BJ133">
            <v>0</v>
          </cell>
          <cell r="BO133">
            <v>0</v>
          </cell>
          <cell r="BP133">
            <v>0</v>
          </cell>
          <cell r="BQ133">
            <v>0</v>
          </cell>
          <cell r="BR133" t="str">
            <v>-</v>
          </cell>
          <cell r="BS133">
            <v>0</v>
          </cell>
          <cell r="BT133">
            <v>0</v>
          </cell>
          <cell r="BU133">
            <v>0</v>
          </cell>
          <cell r="BV133" t="str">
            <v>-</v>
          </cell>
          <cell r="BW133">
            <v>0</v>
          </cell>
          <cell r="BX133">
            <v>0</v>
          </cell>
          <cell r="BY133">
            <v>0</v>
          </cell>
          <cell r="BZ133" t="str">
            <v>-</v>
          </cell>
          <cell r="CY133">
            <v>0</v>
          </cell>
          <cell r="CZ133">
            <v>0</v>
          </cell>
          <cell r="DA133">
            <v>0</v>
          </cell>
          <cell r="DB133" t="str">
            <v>-</v>
          </cell>
        </row>
        <row r="134">
          <cell r="A134">
            <v>125</v>
          </cell>
          <cell r="B134" t="str">
            <v>3. FORTALECER LA GOBERNABILIDAD Y GOBERNANZA EN CIUDAD JARDÍN A PARTIR DE LA GESTIÓN LOCAL DEL TERRITORIO</v>
          </cell>
          <cell r="C134" t="str">
            <v>3.2. GESTIÓN DEL OBSERVATORIO TERRITORIAL</v>
          </cell>
          <cell r="D134" t="str">
            <v>3.2.1. MONITOREO Y GESTIÓN DE INFORMACIÓN Y CONOCIMIENTO TERRITORIAL</v>
          </cell>
          <cell r="E134" t="str">
            <v>3.2.1.4. Laboratorio de jóvenes para el  conocimiento y la gestión territorial</v>
          </cell>
          <cell r="F134" t="str">
            <v>Vincular 100 jóvenes en procesos de formación en diferetes competencias para la inclusión laboral.</v>
          </cell>
          <cell r="G134" t="str">
            <v>Número de jóvenes vinculados en procesos de formación en diferetes competencias para la inclusión laboral.</v>
          </cell>
          <cell r="H134" t="str">
            <v>IMEBU</v>
          </cell>
          <cell r="I134" t="str">
            <v>INCREMENTO</v>
          </cell>
          <cell r="J134" t="str">
            <v>Número de jóvenes y adultos formados en competencias  personales y/o técnicas para el trabajo con el fin de facilitar su inserción en el mercado laboral.</v>
          </cell>
          <cell r="K134">
            <v>100</v>
          </cell>
          <cell r="L134">
            <v>10</v>
          </cell>
          <cell r="M134">
            <v>0.1</v>
          </cell>
          <cell r="N134">
            <v>10</v>
          </cell>
          <cell r="O134">
            <v>0.1</v>
          </cell>
          <cell r="P134">
            <v>10</v>
          </cell>
          <cell r="Q134">
            <v>0.1</v>
          </cell>
          <cell r="R134">
            <v>10</v>
          </cell>
          <cell r="S134">
            <v>0.1</v>
          </cell>
          <cell r="T134">
            <v>10</v>
          </cell>
          <cell r="U134">
            <v>0.1</v>
          </cell>
          <cell r="V134">
            <v>10</v>
          </cell>
          <cell r="W134">
            <v>0.1</v>
          </cell>
          <cell r="X134">
            <v>10</v>
          </cell>
          <cell r="Y134">
            <v>0.1</v>
          </cell>
          <cell r="Z134">
            <v>10</v>
          </cell>
          <cell r="AA134">
            <v>0.1</v>
          </cell>
          <cell r="AB134">
            <v>10</v>
          </cell>
          <cell r="AC134">
            <v>0.1</v>
          </cell>
          <cell r="AD134">
            <v>10</v>
          </cell>
          <cell r="AE134">
            <v>0.1</v>
          </cell>
          <cell r="AF134">
            <v>1</v>
          </cell>
          <cell r="AG134">
            <v>100</v>
          </cell>
          <cell r="AH134">
            <v>0</v>
          </cell>
          <cell r="AI134">
            <v>0</v>
          </cell>
          <cell r="AJ134">
            <v>380</v>
          </cell>
          <cell r="AK134">
            <v>1</v>
          </cell>
          <cell r="AL134">
            <v>165</v>
          </cell>
          <cell r="AM134">
            <v>1</v>
          </cell>
          <cell r="AN134">
            <v>42</v>
          </cell>
          <cell r="AO134">
            <v>1</v>
          </cell>
          <cell r="AP134">
            <v>0</v>
          </cell>
          <cell r="AQ134">
            <v>0</v>
          </cell>
          <cell r="AR134">
            <v>0</v>
          </cell>
          <cell r="AS134">
            <v>0</v>
          </cell>
          <cell r="AT134">
            <v>0</v>
          </cell>
          <cell r="AU134">
            <v>0</v>
          </cell>
          <cell r="AV134">
            <v>0</v>
          </cell>
          <cell r="AW134">
            <v>0</v>
          </cell>
          <cell r="AX134">
            <v>0</v>
          </cell>
          <cell r="AY134">
            <v>0</v>
          </cell>
          <cell r="AZ134">
            <v>0</v>
          </cell>
          <cell r="BA134">
            <v>0</v>
          </cell>
          <cell r="BB134">
            <v>3.8</v>
          </cell>
          <cell r="BC134">
            <v>1</v>
          </cell>
          <cell r="BD134">
            <v>2.0699999999999998</v>
          </cell>
          <cell r="BE134">
            <v>1</v>
          </cell>
          <cell r="BF134">
            <v>0</v>
          </cell>
          <cell r="BG134">
            <v>0</v>
          </cell>
          <cell r="BH134">
            <v>587</v>
          </cell>
          <cell r="BI134">
            <v>5.87</v>
          </cell>
          <cell r="BJ134">
            <v>1</v>
          </cell>
          <cell r="BO134">
            <v>0</v>
          </cell>
          <cell r="BP134">
            <v>0</v>
          </cell>
          <cell r="BQ134">
            <v>0</v>
          </cell>
          <cell r="BR134" t="str">
            <v>-</v>
          </cell>
          <cell r="BS134">
            <v>0</v>
          </cell>
          <cell r="BT134">
            <v>0</v>
          </cell>
          <cell r="BU134">
            <v>0</v>
          </cell>
          <cell r="BV134" t="str">
            <v>-</v>
          </cell>
          <cell r="BW134">
            <v>0</v>
          </cell>
          <cell r="BX134">
            <v>0</v>
          </cell>
          <cell r="BY134">
            <v>0</v>
          </cell>
          <cell r="BZ134" t="str">
            <v>-</v>
          </cell>
          <cell r="CY134">
            <v>0</v>
          </cell>
          <cell r="CZ134">
            <v>0</v>
          </cell>
          <cell r="DA134">
            <v>0</v>
          </cell>
          <cell r="DB134" t="str">
            <v>-</v>
          </cell>
        </row>
        <row r="135">
          <cell r="A135">
            <v>126</v>
          </cell>
          <cell r="B135" t="str">
            <v>3. FORTALECER LA GOBERNABILIDAD Y GOBERNANZA EN CIUDAD JARDÍN A PARTIR DE LA GESTIÓN LOCAL DEL TERRITORIO</v>
          </cell>
          <cell r="C135" t="str">
            <v>3.2. GESTIÓN DEL OBSERVATORIO TERRITORIAL</v>
          </cell>
          <cell r="D135" t="str">
            <v>3.2.1. MONITOREO Y GESTIÓN DE INFORMACIÓN Y CONOCIMIENTO TERRITORIAL</v>
          </cell>
          <cell r="E135" t="str">
            <v>3.2.1.4. Laboratorio de jóvenes para el  conocimiento y la gestión territorial</v>
          </cell>
          <cell r="F135" t="str">
            <v>Vincular 500 jóvenes en los diferentes procesos democráticos de participación ciudadana.</v>
          </cell>
          <cell r="G135" t="str">
            <v>Número de jóvenes vinculados en los diferentes procesos democráticos de participación ciudadana.</v>
          </cell>
          <cell r="H135" t="str">
            <v>INDERBU</v>
          </cell>
          <cell r="I135" t="str">
            <v>INCREMENTO</v>
          </cell>
          <cell r="J135" t="str">
            <v>Vincular 7.000 jóvenes en los diferentes procesos democráticos de participación ciudadana.</v>
          </cell>
          <cell r="K135">
            <v>500</v>
          </cell>
          <cell r="L135">
            <v>50</v>
          </cell>
          <cell r="M135">
            <v>0.1</v>
          </cell>
          <cell r="N135">
            <v>50</v>
          </cell>
          <cell r="O135">
            <v>0.1</v>
          </cell>
          <cell r="P135">
            <v>50</v>
          </cell>
          <cell r="Q135">
            <v>0.1</v>
          </cell>
          <cell r="R135">
            <v>50</v>
          </cell>
          <cell r="S135">
            <v>0.1</v>
          </cell>
          <cell r="T135">
            <v>50</v>
          </cell>
          <cell r="U135">
            <v>0.1</v>
          </cell>
          <cell r="V135">
            <v>50</v>
          </cell>
          <cell r="W135">
            <v>0.1</v>
          </cell>
          <cell r="X135">
            <v>50</v>
          </cell>
          <cell r="Y135">
            <v>0.1</v>
          </cell>
          <cell r="Z135">
            <v>50</v>
          </cell>
          <cell r="AA135">
            <v>0.1</v>
          </cell>
          <cell r="AB135">
            <v>50</v>
          </cell>
          <cell r="AC135">
            <v>0.1</v>
          </cell>
          <cell r="AD135">
            <v>50</v>
          </cell>
          <cell r="AE135">
            <v>0.1</v>
          </cell>
          <cell r="AF135">
            <v>1</v>
          </cell>
          <cell r="AG135">
            <v>500</v>
          </cell>
          <cell r="AH135">
            <v>50</v>
          </cell>
          <cell r="AI135">
            <v>1</v>
          </cell>
          <cell r="AJ135">
            <v>20</v>
          </cell>
          <cell r="AK135">
            <v>0.4</v>
          </cell>
          <cell r="AL135">
            <v>0</v>
          </cell>
          <cell r="AM135">
            <v>0</v>
          </cell>
          <cell r="AN135">
            <v>50</v>
          </cell>
          <cell r="AO135">
            <v>1</v>
          </cell>
          <cell r="AP135">
            <v>0</v>
          </cell>
          <cell r="AQ135">
            <v>0</v>
          </cell>
          <cell r="AR135">
            <v>0</v>
          </cell>
          <cell r="AS135">
            <v>0</v>
          </cell>
          <cell r="AT135">
            <v>0</v>
          </cell>
          <cell r="AU135">
            <v>0</v>
          </cell>
          <cell r="AV135">
            <v>0</v>
          </cell>
          <cell r="AW135">
            <v>0</v>
          </cell>
          <cell r="AX135">
            <v>0</v>
          </cell>
          <cell r="AY135">
            <v>0</v>
          </cell>
          <cell r="AZ135">
            <v>0</v>
          </cell>
          <cell r="BA135">
            <v>0</v>
          </cell>
          <cell r="BB135">
            <v>0.14000000000000001</v>
          </cell>
          <cell r="BC135">
            <v>0.14000000000000001</v>
          </cell>
          <cell r="BD135">
            <v>0.1</v>
          </cell>
          <cell r="BE135">
            <v>0.1</v>
          </cell>
          <cell r="BF135">
            <v>0</v>
          </cell>
          <cell r="BG135">
            <v>0</v>
          </cell>
          <cell r="BH135">
            <v>120</v>
          </cell>
          <cell r="BI135">
            <v>0.24</v>
          </cell>
          <cell r="BJ135">
            <v>0.24</v>
          </cell>
          <cell r="BO135">
            <v>18735000</v>
          </cell>
          <cell r="BP135">
            <v>0</v>
          </cell>
          <cell r="BQ135">
            <v>0</v>
          </cell>
          <cell r="BR135">
            <v>0</v>
          </cell>
          <cell r="BS135">
            <v>0</v>
          </cell>
          <cell r="BT135">
            <v>0</v>
          </cell>
          <cell r="BU135">
            <v>0</v>
          </cell>
          <cell r="BV135" t="str">
            <v>-</v>
          </cell>
          <cell r="BW135">
            <v>3000000</v>
          </cell>
          <cell r="BX135">
            <v>3000000</v>
          </cell>
          <cell r="BY135">
            <v>3000000</v>
          </cell>
          <cell r="BZ135">
            <v>1</v>
          </cell>
          <cell r="CY135">
            <v>21735000</v>
          </cell>
          <cell r="CZ135">
            <v>3000000</v>
          </cell>
          <cell r="DA135">
            <v>21735000</v>
          </cell>
          <cell r="DB135">
            <v>0.13802622498274672</v>
          </cell>
        </row>
        <row r="136">
          <cell r="A136">
            <v>127</v>
          </cell>
          <cell r="B136" t="str">
            <v>3. FORTALECER LA GOBERNABILIDAD Y GOBERNANZA EN CIUDAD JARDÍN A PARTIR DE LA GESTIÓN LOCAL DEL TERRITORIO</v>
          </cell>
          <cell r="C136" t="str">
            <v>3.2. GESTIÓN DEL OBSERVATORIO TERRITORIAL</v>
          </cell>
          <cell r="D136" t="str">
            <v>3.2.1. MONITOREO Y GESTIÓN DE INFORMACIÓN Y CONOCIMIENTO TERRITORIAL</v>
          </cell>
          <cell r="E136" t="str">
            <v>3.2.1.4. Laboratorio de jóvenes para el  conocimiento y la gestión territorial</v>
          </cell>
          <cell r="F136" t="str">
            <v>Articular 4 instituciones de educación superior de la ciudad en los procesos de investigación y conocimiento desarrollados en los laboratorios juvenles.</v>
          </cell>
          <cell r="G136" t="str">
            <v>Número de instituciones de educación superior de la ciudad articulados en los procesos de investigación y conocimiento desarrollados en los laboratorios juvenles.</v>
          </cell>
          <cell r="H136" t="str">
            <v>Sec. Educación</v>
          </cell>
          <cell r="I136" t="str">
            <v>INCREMENTO</v>
          </cell>
          <cell r="J136" t="str">
            <v>No existe meta en el plan de desarrollo actual con la que se pueda cumplir dicho indicador; calidad educativa reporta que la unica IEO con convenio con una universidad el el damaso zapata quien tiene una sede en  el norte, por lo anterior se propone ajustar la meta del decenio de 4 a 1</v>
          </cell>
          <cell r="K136">
            <v>4</v>
          </cell>
          <cell r="L136">
            <v>0</v>
          </cell>
          <cell r="M136">
            <v>0</v>
          </cell>
          <cell r="N136">
            <v>0</v>
          </cell>
          <cell r="O136">
            <v>0</v>
          </cell>
          <cell r="P136">
            <v>0</v>
          </cell>
          <cell r="Q136">
            <v>0</v>
          </cell>
          <cell r="R136">
            <v>1</v>
          </cell>
          <cell r="S136">
            <v>0.25</v>
          </cell>
          <cell r="T136">
            <v>1</v>
          </cell>
          <cell r="U136">
            <v>0.25</v>
          </cell>
          <cell r="V136">
            <v>0</v>
          </cell>
          <cell r="W136">
            <v>0</v>
          </cell>
          <cell r="X136">
            <v>0</v>
          </cell>
          <cell r="Y136">
            <v>0</v>
          </cell>
          <cell r="Z136">
            <v>1</v>
          </cell>
          <cell r="AA136">
            <v>0.25</v>
          </cell>
          <cell r="AB136">
            <v>1</v>
          </cell>
          <cell r="AC136">
            <v>0.25</v>
          </cell>
          <cell r="AD136">
            <v>0</v>
          </cell>
          <cell r="AE136">
            <v>0</v>
          </cell>
          <cell r="AF136">
            <v>1</v>
          </cell>
          <cell r="AG136">
            <v>4</v>
          </cell>
          <cell r="AH136">
            <v>0</v>
          </cell>
          <cell r="AI136" t="str">
            <v>-</v>
          </cell>
          <cell r="AJ136">
            <v>0</v>
          </cell>
          <cell r="AK136" t="str">
            <v>-</v>
          </cell>
          <cell r="AL136">
            <v>0</v>
          </cell>
          <cell r="AM136" t="str">
            <v>-</v>
          </cell>
          <cell r="AN136">
            <v>1</v>
          </cell>
          <cell r="AO136">
            <v>1</v>
          </cell>
          <cell r="AP136">
            <v>0</v>
          </cell>
          <cell r="AQ136">
            <v>0</v>
          </cell>
          <cell r="AR136">
            <v>0</v>
          </cell>
          <cell r="AS136" t="str">
            <v>-</v>
          </cell>
          <cell r="AT136">
            <v>0</v>
          </cell>
          <cell r="AU136" t="str">
            <v>-</v>
          </cell>
          <cell r="AV136">
            <v>0</v>
          </cell>
          <cell r="AW136">
            <v>0</v>
          </cell>
          <cell r="AX136">
            <v>0</v>
          </cell>
          <cell r="AY136">
            <v>0</v>
          </cell>
          <cell r="AZ136">
            <v>0</v>
          </cell>
          <cell r="BA136" t="str">
            <v>-</v>
          </cell>
          <cell r="BB136">
            <v>0</v>
          </cell>
          <cell r="BC136">
            <v>0</v>
          </cell>
          <cell r="BD136">
            <v>0.25</v>
          </cell>
          <cell r="BE136">
            <v>0.25</v>
          </cell>
          <cell r="BF136">
            <v>0</v>
          </cell>
          <cell r="BG136">
            <v>0</v>
          </cell>
          <cell r="BH136">
            <v>1</v>
          </cell>
          <cell r="BI136">
            <v>0.25</v>
          </cell>
          <cell r="BJ136">
            <v>0.25</v>
          </cell>
          <cell r="BO136">
            <v>100000000</v>
          </cell>
          <cell r="BP136">
            <v>0</v>
          </cell>
          <cell r="BQ136">
            <v>0</v>
          </cell>
          <cell r="BR136">
            <v>0</v>
          </cell>
          <cell r="BS136">
            <v>0</v>
          </cell>
          <cell r="BT136">
            <v>0</v>
          </cell>
          <cell r="BU136">
            <v>0</v>
          </cell>
          <cell r="BV136" t="str">
            <v>-</v>
          </cell>
          <cell r="BW136">
            <v>0</v>
          </cell>
          <cell r="BX136">
            <v>0</v>
          </cell>
          <cell r="BY136">
            <v>0</v>
          </cell>
          <cell r="BZ136" t="str">
            <v>-</v>
          </cell>
          <cell r="CY136">
            <v>100000000</v>
          </cell>
          <cell r="CZ136">
            <v>0</v>
          </cell>
          <cell r="DA136">
            <v>100000000</v>
          </cell>
          <cell r="DB136">
            <v>0</v>
          </cell>
        </row>
        <row r="137">
          <cell r="A137">
            <v>128</v>
          </cell>
          <cell r="B137" t="str">
            <v>3. FORTALECER LA GOBERNABILIDAD Y GOBERNANZA EN CIUDAD JARDÍN A PARTIR DE LA GESTIÓN LOCAL DEL TERRITORIO</v>
          </cell>
          <cell r="C137" t="str">
            <v>3.2. GESTIÓN DEL OBSERVATORIO TERRITORIAL</v>
          </cell>
          <cell r="D137" t="str">
            <v>3.2.1. MONITOREO Y GESTIÓN DE INFORMACIÓN Y CONOCIMIENTO TERRITORIAL</v>
          </cell>
          <cell r="E137" t="str">
            <v>3.2.1.4. Laboratorio de jóvenes para el  conocimiento y la gestión territorial</v>
          </cell>
          <cell r="F137" t="str">
            <v>Realizar 8 capacitaciones para el diseño y gestión de proyectos culturales e investigativos vinculando a profesionales con experiencia en la gestión de proyectos.</v>
          </cell>
          <cell r="G137" t="str">
            <v>Número de capacitaciones realizadas para el diseño y gestión de proyectos culturales e investigativos vinculando a profesionales con experiencia en la gestión de proyectos.</v>
          </cell>
          <cell r="H137" t="str">
            <v>IMCT</v>
          </cell>
          <cell r="I137" t="str">
            <v>INCREMENTO</v>
          </cell>
          <cell r="J137" t="str">
            <v>Desarrollar 4 proyectos para fortalecimiento a modelos de gestión artística, cultural o de la industria creativa.</v>
          </cell>
          <cell r="K137">
            <v>8</v>
          </cell>
          <cell r="L137">
            <v>0</v>
          </cell>
          <cell r="M137">
            <v>0</v>
          </cell>
          <cell r="N137">
            <v>1</v>
          </cell>
          <cell r="O137">
            <v>0.125</v>
          </cell>
          <cell r="P137">
            <v>0</v>
          </cell>
          <cell r="Q137">
            <v>0</v>
          </cell>
          <cell r="R137">
            <v>1</v>
          </cell>
          <cell r="S137">
            <v>0.125</v>
          </cell>
          <cell r="T137">
            <v>1</v>
          </cell>
          <cell r="U137">
            <v>0.125</v>
          </cell>
          <cell r="V137">
            <v>1</v>
          </cell>
          <cell r="W137">
            <v>0.125</v>
          </cell>
          <cell r="X137">
            <v>0</v>
          </cell>
          <cell r="Y137">
            <v>0</v>
          </cell>
          <cell r="Z137">
            <v>2</v>
          </cell>
          <cell r="AA137">
            <v>0.25</v>
          </cell>
          <cell r="AB137">
            <v>1</v>
          </cell>
          <cell r="AC137">
            <v>0.125</v>
          </cell>
          <cell r="AD137">
            <v>1</v>
          </cell>
          <cell r="AE137">
            <v>0.125</v>
          </cell>
          <cell r="AF137">
            <v>1</v>
          </cell>
          <cell r="AG137">
            <v>8</v>
          </cell>
          <cell r="AH137">
            <v>0</v>
          </cell>
          <cell r="AI137" t="str">
            <v>-</v>
          </cell>
          <cell r="AJ137">
            <v>0</v>
          </cell>
          <cell r="AK137">
            <v>0</v>
          </cell>
          <cell r="AL137">
            <v>0</v>
          </cell>
          <cell r="AM137" t="str">
            <v>-</v>
          </cell>
          <cell r="AN137">
            <v>1</v>
          </cell>
          <cell r="AO137">
            <v>1</v>
          </cell>
          <cell r="AP137">
            <v>0</v>
          </cell>
          <cell r="AQ137">
            <v>0</v>
          </cell>
          <cell r="AR137">
            <v>0</v>
          </cell>
          <cell r="AS137">
            <v>0</v>
          </cell>
          <cell r="AT137">
            <v>0</v>
          </cell>
          <cell r="AU137" t="str">
            <v>-</v>
          </cell>
          <cell r="AV137">
            <v>0</v>
          </cell>
          <cell r="AW137">
            <v>0</v>
          </cell>
          <cell r="AX137">
            <v>0</v>
          </cell>
          <cell r="AY137">
            <v>0</v>
          </cell>
          <cell r="AZ137">
            <v>0</v>
          </cell>
          <cell r="BA137">
            <v>0</v>
          </cell>
          <cell r="BB137">
            <v>0</v>
          </cell>
          <cell r="BC137">
            <v>0</v>
          </cell>
          <cell r="BD137">
            <v>0.125</v>
          </cell>
          <cell r="BE137">
            <v>0.125</v>
          </cell>
          <cell r="BF137">
            <v>0</v>
          </cell>
          <cell r="BG137">
            <v>0</v>
          </cell>
          <cell r="BH137">
            <v>1</v>
          </cell>
          <cell r="BI137">
            <v>0.125</v>
          </cell>
          <cell r="BJ137">
            <v>0.125</v>
          </cell>
          <cell r="BO137">
            <v>4000000</v>
          </cell>
          <cell r="BP137">
            <v>4000000</v>
          </cell>
          <cell r="BQ137">
            <v>0</v>
          </cell>
          <cell r="BR137">
            <v>1</v>
          </cell>
          <cell r="BS137">
            <v>0</v>
          </cell>
          <cell r="BT137">
            <v>0</v>
          </cell>
          <cell r="BU137">
            <v>0</v>
          </cell>
          <cell r="BV137" t="str">
            <v>-</v>
          </cell>
          <cell r="BW137">
            <v>100000000</v>
          </cell>
          <cell r="BX137">
            <v>40000000</v>
          </cell>
          <cell r="BY137">
            <v>0</v>
          </cell>
          <cell r="BZ137">
            <v>0.4</v>
          </cell>
          <cell r="CY137">
            <v>104000000</v>
          </cell>
          <cell r="CZ137">
            <v>44000000</v>
          </cell>
          <cell r="DA137">
            <v>4000000</v>
          </cell>
          <cell r="DB137">
            <v>0.42307692307692307</v>
          </cell>
        </row>
        <row r="138">
          <cell r="A138">
            <v>129</v>
          </cell>
          <cell r="B138" t="str">
            <v>3. FORTALECER LA GOBERNABILIDAD Y GOBERNANZA EN CIUDAD JARDÍN A PARTIR DE LA GESTIÓN LOCAL DEL TERRITORIO</v>
          </cell>
          <cell r="C138" t="str">
            <v>3.2. GESTIÓN DEL OBSERVATORIO TERRITORIAL</v>
          </cell>
          <cell r="D138" t="str">
            <v>3.2.1. MONITOREO Y GESTIÓN DE INFORMACIÓN Y CONOCIMIENTO TERRITORIAL</v>
          </cell>
          <cell r="E138" t="str">
            <v>3.2.1.4. Laboratorio de jóvenes para el  conocimiento y la gestión territorial</v>
          </cell>
          <cell r="F138" t="str">
            <v>Vincular  a 400 jóvenes del norte en los procesos de construcción de conocimieto territorial y participación ciudadana, que estimulen el espíritu científico y el activismo ciudadano a través de los laboratorios juveniles.</v>
          </cell>
          <cell r="G138" t="str">
            <v>Número de jóvenes del norte vinculados en los procesos de construcción de conocimieto territorial y participación ciudadana, que estimulen el espíritu científico y el activismo ciudadano a través de los laboratorios juveniles.</v>
          </cell>
          <cell r="H138" t="str">
            <v>INDERBU</v>
          </cell>
          <cell r="I138" t="str">
            <v>INCREMENTO</v>
          </cell>
          <cell r="J138" t="str">
            <v>Vincular 7.000 jóvenes en los diferentes procesos democráticos de participación ciudadana.</v>
          </cell>
          <cell r="K138">
            <v>400</v>
          </cell>
          <cell r="L138">
            <v>0</v>
          </cell>
          <cell r="M138">
            <v>0</v>
          </cell>
          <cell r="N138">
            <v>28</v>
          </cell>
          <cell r="O138">
            <v>7.0000000000000007E-2</v>
          </cell>
          <cell r="P138">
            <v>0</v>
          </cell>
          <cell r="Q138">
            <v>0</v>
          </cell>
          <cell r="R138">
            <v>20</v>
          </cell>
          <cell r="S138">
            <v>0.05</v>
          </cell>
          <cell r="T138">
            <v>50</v>
          </cell>
          <cell r="U138">
            <v>0.125</v>
          </cell>
          <cell r="V138">
            <v>50</v>
          </cell>
          <cell r="W138">
            <v>0.125</v>
          </cell>
          <cell r="X138">
            <v>50</v>
          </cell>
          <cell r="Y138">
            <v>0.125</v>
          </cell>
          <cell r="Z138">
            <v>100</v>
          </cell>
          <cell r="AA138">
            <v>0.25</v>
          </cell>
          <cell r="AB138">
            <v>50</v>
          </cell>
          <cell r="AC138">
            <v>0.125</v>
          </cell>
          <cell r="AD138">
            <v>52</v>
          </cell>
          <cell r="AE138">
            <v>0.13</v>
          </cell>
          <cell r="AF138">
            <v>1</v>
          </cell>
          <cell r="AG138">
            <v>400</v>
          </cell>
          <cell r="AH138">
            <v>0</v>
          </cell>
          <cell r="AI138" t="str">
            <v>-</v>
          </cell>
          <cell r="AJ138">
            <v>0</v>
          </cell>
          <cell r="AK138">
            <v>0</v>
          </cell>
          <cell r="AL138">
            <v>0</v>
          </cell>
          <cell r="AM138" t="str">
            <v>-</v>
          </cell>
          <cell r="AN138">
            <v>20</v>
          </cell>
          <cell r="AO138">
            <v>1</v>
          </cell>
          <cell r="AP138">
            <v>0</v>
          </cell>
          <cell r="AQ138">
            <v>0</v>
          </cell>
          <cell r="AR138">
            <v>0</v>
          </cell>
          <cell r="AS138">
            <v>0</v>
          </cell>
          <cell r="AT138">
            <v>0</v>
          </cell>
          <cell r="AU138">
            <v>0</v>
          </cell>
          <cell r="AV138">
            <v>0</v>
          </cell>
          <cell r="AW138">
            <v>0</v>
          </cell>
          <cell r="AX138">
            <v>0</v>
          </cell>
          <cell r="AY138">
            <v>0</v>
          </cell>
          <cell r="AZ138">
            <v>0</v>
          </cell>
          <cell r="BA138">
            <v>0</v>
          </cell>
          <cell r="BB138">
            <v>0</v>
          </cell>
          <cell r="BC138">
            <v>0</v>
          </cell>
          <cell r="BD138">
            <v>0.05</v>
          </cell>
          <cell r="BE138">
            <v>0.05</v>
          </cell>
          <cell r="BF138">
            <v>0</v>
          </cell>
          <cell r="BG138">
            <v>0</v>
          </cell>
          <cell r="BH138">
            <v>20</v>
          </cell>
          <cell r="BI138">
            <v>0.05</v>
          </cell>
          <cell r="BJ138">
            <v>0.05</v>
          </cell>
          <cell r="BO138">
            <v>24000000</v>
          </cell>
          <cell r="BP138">
            <v>0</v>
          </cell>
          <cell r="BQ138">
            <v>0</v>
          </cell>
          <cell r="BR138">
            <v>0</v>
          </cell>
          <cell r="BS138">
            <v>0</v>
          </cell>
          <cell r="BT138">
            <v>0</v>
          </cell>
          <cell r="BU138">
            <v>0</v>
          </cell>
          <cell r="BV138" t="str">
            <v>-</v>
          </cell>
          <cell r="BW138">
            <v>30000000</v>
          </cell>
          <cell r="BX138">
            <v>4000000</v>
          </cell>
          <cell r="BY138">
            <v>4000000</v>
          </cell>
          <cell r="BZ138">
            <v>0.13333333333333333</v>
          </cell>
          <cell r="CY138">
            <v>54000000</v>
          </cell>
          <cell r="CZ138">
            <v>4000000</v>
          </cell>
          <cell r="DA138">
            <v>28000000</v>
          </cell>
          <cell r="DB138">
            <v>7.407407407407407E-2</v>
          </cell>
        </row>
        <row r="139">
          <cell r="A139">
            <v>130</v>
          </cell>
          <cell r="B139" t="str">
            <v>3. FORTALECER LA GOBERNABILIDAD Y GOBERNANZA EN CIUDAD JARDÍN A PARTIR DE LA GESTIÓN LOCAL DEL TERRITORIO</v>
          </cell>
          <cell r="C139" t="str">
            <v>3.2. GESTIÓN DEL OBSERVATORIO TERRITORIAL</v>
          </cell>
          <cell r="D139" t="str">
            <v>3.2.2. COMUNICACIÓN PARA EL CAMBIO SOCIAL</v>
          </cell>
          <cell r="E139" t="str">
            <v>3.2.2.1. Plataforma interactiva de información para la acción</v>
          </cell>
          <cell r="F139" t="str">
            <v>Realizar 20 foros abiertos para la discusión sobre las visiones del territorio y los procesos llevado a cabo.</v>
          </cell>
          <cell r="G139" t="str">
            <v>Número de foros abiertos realizados para la discusión sobre las visiones del territorio y los procesos llevado a cabo.</v>
          </cell>
          <cell r="H139" t="str">
            <v>Sec. Planeación</v>
          </cell>
          <cell r="I139" t="str">
            <v>INCREMENTO</v>
          </cell>
          <cell r="J139" t="str">
            <v>Mantener la estrategia de presupuestos participativos.</v>
          </cell>
          <cell r="K139">
            <v>20</v>
          </cell>
          <cell r="L139">
            <v>2</v>
          </cell>
          <cell r="M139">
            <v>0.1</v>
          </cell>
          <cell r="N139">
            <v>2</v>
          </cell>
          <cell r="O139">
            <v>0.1</v>
          </cell>
          <cell r="P139">
            <v>2</v>
          </cell>
          <cell r="Q139">
            <v>0.1</v>
          </cell>
          <cell r="R139">
            <v>2</v>
          </cell>
          <cell r="S139">
            <v>0.1</v>
          </cell>
          <cell r="T139">
            <v>2</v>
          </cell>
          <cell r="U139">
            <v>0.1</v>
          </cell>
          <cell r="V139">
            <v>2</v>
          </cell>
          <cell r="W139">
            <v>0.1</v>
          </cell>
          <cell r="X139">
            <v>2</v>
          </cell>
          <cell r="Y139">
            <v>0.1</v>
          </cell>
          <cell r="Z139">
            <v>2</v>
          </cell>
          <cell r="AA139">
            <v>0.1</v>
          </cell>
          <cell r="AB139">
            <v>2</v>
          </cell>
          <cell r="AC139">
            <v>0.1</v>
          </cell>
          <cell r="AD139">
            <v>2</v>
          </cell>
          <cell r="AE139">
            <v>0.1</v>
          </cell>
          <cell r="AF139">
            <v>1</v>
          </cell>
          <cell r="AG139">
            <v>20</v>
          </cell>
          <cell r="AH139">
            <v>0</v>
          </cell>
          <cell r="AI139">
            <v>0</v>
          </cell>
          <cell r="AJ139">
            <v>0</v>
          </cell>
          <cell r="AK139">
            <v>0</v>
          </cell>
          <cell r="AL139">
            <v>0</v>
          </cell>
          <cell r="AM139">
            <v>0</v>
          </cell>
          <cell r="AN139">
            <v>0</v>
          </cell>
          <cell r="AO139">
            <v>0</v>
          </cell>
          <cell r="AP139">
            <v>0</v>
          </cell>
          <cell r="AQ139">
            <v>0</v>
          </cell>
          <cell r="AR139">
            <v>0</v>
          </cell>
          <cell r="AS139">
            <v>0</v>
          </cell>
          <cell r="AT139">
            <v>0</v>
          </cell>
          <cell r="AU139">
            <v>0</v>
          </cell>
          <cell r="AV139">
            <v>0</v>
          </cell>
          <cell r="AW139">
            <v>0</v>
          </cell>
          <cell r="AX139">
            <v>0</v>
          </cell>
          <cell r="AY139">
            <v>0</v>
          </cell>
          <cell r="AZ139">
            <v>0</v>
          </cell>
          <cell r="BA139">
            <v>0</v>
          </cell>
          <cell r="BB139">
            <v>0</v>
          </cell>
          <cell r="BC139">
            <v>0</v>
          </cell>
          <cell r="BD139">
            <v>0</v>
          </cell>
          <cell r="BE139">
            <v>0</v>
          </cell>
          <cell r="BF139">
            <v>0</v>
          </cell>
          <cell r="BG139">
            <v>0</v>
          </cell>
          <cell r="BH139">
            <v>0</v>
          </cell>
          <cell r="BI139">
            <v>0</v>
          </cell>
          <cell r="BJ139">
            <v>0</v>
          </cell>
          <cell r="BO139">
            <v>0</v>
          </cell>
          <cell r="BP139">
            <v>0</v>
          </cell>
          <cell r="BQ139">
            <v>0</v>
          </cell>
          <cell r="BR139" t="str">
            <v>-</v>
          </cell>
          <cell r="BS139">
            <v>0</v>
          </cell>
          <cell r="BT139">
            <v>0</v>
          </cell>
          <cell r="BU139">
            <v>0</v>
          </cell>
          <cell r="BV139" t="str">
            <v>-</v>
          </cell>
          <cell r="BW139">
            <v>0</v>
          </cell>
          <cell r="BX139">
            <v>0</v>
          </cell>
          <cell r="BY139">
            <v>0</v>
          </cell>
          <cell r="BZ139" t="str">
            <v>-</v>
          </cell>
          <cell r="CY139">
            <v>0</v>
          </cell>
          <cell r="CZ139">
            <v>0</v>
          </cell>
          <cell r="DA139">
            <v>0</v>
          </cell>
          <cell r="DB139" t="str">
            <v>-</v>
          </cell>
        </row>
        <row r="140">
          <cell r="A140">
            <v>131</v>
          </cell>
          <cell r="B140" t="str">
            <v>3. FORTALECER LA GOBERNABILIDAD Y GOBERNANZA EN CIUDAD JARDÍN A PARTIR DE LA GESTIÓN LOCAL DEL TERRITORIO</v>
          </cell>
          <cell r="C140" t="str">
            <v>3.2. GESTIÓN DEL OBSERVATORIO TERRITORIAL</v>
          </cell>
          <cell r="D140" t="str">
            <v>3.2.2. COMUNICACIÓN PARA EL CAMBIO SOCIAL</v>
          </cell>
          <cell r="E140" t="str">
            <v>3.2.2.1. Plataforma interactiva de información para la acción</v>
          </cell>
          <cell r="F140" t="str">
            <v>Realizar 3 conversatorios comunidad-alcaldía-privados con el balance de las acciones realizadas y la definición de la agenda.</v>
          </cell>
          <cell r="G140" t="str">
            <v>Número de conversatorios comunidad-alcaldía-privados realizados con el balance de las acciones realizadas y la definición de la agenda.</v>
          </cell>
          <cell r="H140" t="str">
            <v>Sec. Planeación</v>
          </cell>
          <cell r="I140" t="str">
            <v>INCREMENTO</v>
          </cell>
          <cell r="J140" t="str">
            <v>Mantener la estrategia de presupuestos participativos.</v>
          </cell>
          <cell r="K140">
            <v>3</v>
          </cell>
          <cell r="L140">
            <v>0</v>
          </cell>
          <cell r="M140">
            <v>0</v>
          </cell>
          <cell r="N140">
            <v>1</v>
          </cell>
          <cell r="O140">
            <v>0.33333333333333331</v>
          </cell>
          <cell r="P140">
            <v>0</v>
          </cell>
          <cell r="Q140">
            <v>0</v>
          </cell>
          <cell r="R140">
            <v>0</v>
          </cell>
          <cell r="S140">
            <v>0</v>
          </cell>
          <cell r="T140">
            <v>1</v>
          </cell>
          <cell r="U140">
            <v>0.33333333333333331</v>
          </cell>
          <cell r="V140">
            <v>0</v>
          </cell>
          <cell r="W140">
            <v>0</v>
          </cell>
          <cell r="X140">
            <v>0</v>
          </cell>
          <cell r="Y140">
            <v>0</v>
          </cell>
          <cell r="Z140">
            <v>1</v>
          </cell>
          <cell r="AA140">
            <v>0.33333333333333331</v>
          </cell>
          <cell r="AB140">
            <v>0</v>
          </cell>
          <cell r="AC140">
            <v>0</v>
          </cell>
          <cell r="AD140">
            <v>0</v>
          </cell>
          <cell r="AE140">
            <v>0</v>
          </cell>
          <cell r="AF140">
            <v>1</v>
          </cell>
          <cell r="AG140">
            <v>3</v>
          </cell>
          <cell r="AH140">
            <v>3</v>
          </cell>
          <cell r="AI140" t="str">
            <v>-</v>
          </cell>
          <cell r="AJ140">
            <v>2</v>
          </cell>
          <cell r="AK140">
            <v>1</v>
          </cell>
          <cell r="AL140">
            <v>0</v>
          </cell>
          <cell r="AM140" t="str">
            <v>-</v>
          </cell>
          <cell r="AN140">
            <v>0</v>
          </cell>
          <cell r="AO140" t="str">
            <v>-</v>
          </cell>
          <cell r="AP140">
            <v>0</v>
          </cell>
          <cell r="AQ140">
            <v>0</v>
          </cell>
          <cell r="AR140">
            <v>0</v>
          </cell>
          <cell r="AS140" t="str">
            <v>-</v>
          </cell>
          <cell r="AT140">
            <v>0</v>
          </cell>
          <cell r="AU140" t="str">
            <v>-</v>
          </cell>
          <cell r="AV140">
            <v>0</v>
          </cell>
          <cell r="AW140">
            <v>0</v>
          </cell>
          <cell r="AX140">
            <v>0</v>
          </cell>
          <cell r="AY140" t="str">
            <v>-</v>
          </cell>
          <cell r="AZ140">
            <v>0</v>
          </cell>
          <cell r="BA140" t="str">
            <v>-</v>
          </cell>
          <cell r="BB140">
            <v>1.6666666666666667</v>
          </cell>
          <cell r="BC140">
            <v>1</v>
          </cell>
          <cell r="BD140">
            <v>0</v>
          </cell>
          <cell r="BE140">
            <v>0</v>
          </cell>
          <cell r="BF140">
            <v>0</v>
          </cell>
          <cell r="BG140">
            <v>0</v>
          </cell>
          <cell r="BH140">
            <v>5</v>
          </cell>
          <cell r="BI140">
            <v>1.6666666666666667</v>
          </cell>
          <cell r="BJ140">
            <v>1</v>
          </cell>
          <cell r="BO140">
            <v>35000000</v>
          </cell>
          <cell r="BP140">
            <v>35000000</v>
          </cell>
          <cell r="BQ140">
            <v>0</v>
          </cell>
          <cell r="BR140">
            <v>1</v>
          </cell>
          <cell r="BS140">
            <v>0</v>
          </cell>
          <cell r="BT140">
            <v>0</v>
          </cell>
          <cell r="BU140">
            <v>0</v>
          </cell>
          <cell r="BV140" t="str">
            <v>-</v>
          </cell>
          <cell r="BW140">
            <v>0</v>
          </cell>
          <cell r="BX140">
            <v>0</v>
          </cell>
          <cell r="BY140">
            <v>0</v>
          </cell>
          <cell r="BZ140" t="str">
            <v>-</v>
          </cell>
          <cell r="CY140">
            <v>35000000</v>
          </cell>
          <cell r="CZ140">
            <v>35000000</v>
          </cell>
          <cell r="DA140">
            <v>35000000</v>
          </cell>
          <cell r="DB140">
            <v>1</v>
          </cell>
        </row>
        <row r="141">
          <cell r="A141">
            <v>132</v>
          </cell>
          <cell r="B141" t="str">
            <v>3. FORTALECER LA GOBERNABILIDAD Y GOBERNANZA EN CIUDAD JARDÍN A PARTIR DE LA GESTIÓN LOCAL DEL TERRITORIO</v>
          </cell>
          <cell r="C141" t="str">
            <v>3.2. GESTIÓN DEL OBSERVATORIO TERRITORIAL</v>
          </cell>
          <cell r="D141" t="str">
            <v>3.2.2. COMUNICACIÓN PARA EL CAMBIO SOCIAL</v>
          </cell>
          <cell r="E141" t="str">
            <v>3.2.2.1. Plataforma interactiva de información para la acción</v>
          </cell>
          <cell r="F141" t="str">
            <v>Emitir 60 boletines con la actualización o análisis de los indicadores territoriales.</v>
          </cell>
          <cell r="G141" t="str">
            <v>Número de boletines emitidos con  la actualización o análisis de los indicadores territoriales.</v>
          </cell>
          <cell r="H141" t="str">
            <v>Ofc. Prensa y Comunicaciones</v>
          </cell>
          <cell r="I141" t="str">
            <v>INCREMENTO</v>
          </cell>
          <cell r="J141" t="str">
            <v xml:space="preserve">Mantener la difusión del 100% de los espacios de participación ciudadana, según requerimiento, que fortalezcan las veedurías y el debate público sobre temas de gobierno y de impacto para la planeación de ciudad. </v>
          </cell>
          <cell r="K141">
            <v>60</v>
          </cell>
          <cell r="L141">
            <v>6</v>
          </cell>
          <cell r="M141">
            <v>0.1</v>
          </cell>
          <cell r="N141">
            <v>6</v>
          </cell>
          <cell r="O141">
            <v>0.1</v>
          </cell>
          <cell r="P141">
            <v>6</v>
          </cell>
          <cell r="Q141">
            <v>0.1</v>
          </cell>
          <cell r="R141">
            <v>6</v>
          </cell>
          <cell r="S141">
            <v>0.1</v>
          </cell>
          <cell r="T141">
            <v>6</v>
          </cell>
          <cell r="U141">
            <v>0.1</v>
          </cell>
          <cell r="V141">
            <v>6</v>
          </cell>
          <cell r="W141">
            <v>0.1</v>
          </cell>
          <cell r="X141">
            <v>6</v>
          </cell>
          <cell r="Y141">
            <v>0.1</v>
          </cell>
          <cell r="Z141">
            <v>6</v>
          </cell>
          <cell r="AA141">
            <v>0.1</v>
          </cell>
          <cell r="AB141">
            <v>6</v>
          </cell>
          <cell r="AC141">
            <v>0.1</v>
          </cell>
          <cell r="AD141">
            <v>6</v>
          </cell>
          <cell r="AE141">
            <v>0.1</v>
          </cell>
          <cell r="AF141">
            <v>1</v>
          </cell>
          <cell r="AG141">
            <v>60</v>
          </cell>
          <cell r="AH141">
            <v>15</v>
          </cell>
          <cell r="AI141">
            <v>1</v>
          </cell>
          <cell r="AJ141">
            <v>5</v>
          </cell>
          <cell r="AK141">
            <v>0.83333333333333337</v>
          </cell>
          <cell r="AL141">
            <v>6</v>
          </cell>
          <cell r="AM141">
            <v>1</v>
          </cell>
          <cell r="AN141">
            <v>9</v>
          </cell>
          <cell r="AO141">
            <v>1</v>
          </cell>
          <cell r="AP141">
            <v>0</v>
          </cell>
          <cell r="AQ141">
            <v>0</v>
          </cell>
          <cell r="AR141">
            <v>0</v>
          </cell>
          <cell r="AS141">
            <v>0</v>
          </cell>
          <cell r="AT141">
            <v>0</v>
          </cell>
          <cell r="AU141">
            <v>0</v>
          </cell>
          <cell r="AV141">
            <v>0</v>
          </cell>
          <cell r="AW141">
            <v>0</v>
          </cell>
          <cell r="AX141">
            <v>0</v>
          </cell>
          <cell r="AY141">
            <v>0</v>
          </cell>
          <cell r="AZ141">
            <v>0</v>
          </cell>
          <cell r="BA141">
            <v>0</v>
          </cell>
          <cell r="BB141">
            <v>0.33333333333333331</v>
          </cell>
          <cell r="BC141">
            <v>0.33333333333333331</v>
          </cell>
          <cell r="BD141">
            <v>0.25</v>
          </cell>
          <cell r="BE141">
            <v>0.25</v>
          </cell>
          <cell r="BF141">
            <v>0</v>
          </cell>
          <cell r="BG141">
            <v>0</v>
          </cell>
          <cell r="BH141">
            <v>35</v>
          </cell>
          <cell r="BI141">
            <v>0.58333333333333337</v>
          </cell>
          <cell r="BJ141">
            <v>0.58333333333333337</v>
          </cell>
          <cell r="BO141">
            <v>50000</v>
          </cell>
          <cell r="BP141">
            <v>0</v>
          </cell>
          <cell r="BQ141">
            <v>0</v>
          </cell>
          <cell r="BR141">
            <v>0</v>
          </cell>
          <cell r="BS141">
            <v>0</v>
          </cell>
          <cell r="BT141">
            <v>0</v>
          </cell>
          <cell r="BU141">
            <v>0</v>
          </cell>
          <cell r="BV141" t="str">
            <v>-</v>
          </cell>
          <cell r="BW141">
            <v>0</v>
          </cell>
          <cell r="BX141">
            <v>0</v>
          </cell>
          <cell r="BY141">
            <v>0</v>
          </cell>
          <cell r="BZ141" t="str">
            <v>-</v>
          </cell>
          <cell r="CY141">
            <v>50000</v>
          </cell>
          <cell r="CZ141">
            <v>0</v>
          </cell>
          <cell r="DA141">
            <v>50000</v>
          </cell>
          <cell r="DB141">
            <v>0</v>
          </cell>
        </row>
        <row r="142">
          <cell r="A142">
            <v>133</v>
          </cell>
          <cell r="B142" t="str">
            <v>3. FORTALECER LA GOBERNABILIDAD Y GOBERNANZA EN CIUDAD JARDÍN A PARTIR DE LA GESTIÓN LOCAL DEL TERRITORIO</v>
          </cell>
          <cell r="C142" t="str">
            <v>3.2. GESTIÓN DEL OBSERVATORIO TERRITORIAL</v>
          </cell>
          <cell r="D142" t="str">
            <v>3.2.2. COMUNICACIÓN PARA EL CAMBIO SOCIAL</v>
          </cell>
          <cell r="E142" t="str">
            <v>3.2.2.2. TIC para el ejercicio de la gobernabilidad y la gobernanza</v>
          </cell>
          <cell r="F142" t="str">
            <v>Implementar y mantener  1 interfaz de la geoplataforma sobre temas y datos actualizados de la ciudad (historia, cultura, turismo, geografía, economía, sociales, movilidad, espacio público entre otros).</v>
          </cell>
          <cell r="G142" t="str">
            <v>Número de interfaces implementadas y mantenidas de la geoplataforma sobre temas y datos actualizados de la ciudad (historia, cultura, turismo, geografía, economía, sociales, movilidad, espacio público entre otros).</v>
          </cell>
          <cell r="H142" t="str">
            <v>Ofc. TIC</v>
          </cell>
          <cell r="I142" t="str">
            <v>MANTENIMIENTO</v>
          </cell>
          <cell r="J142" t="str">
            <v>Porcentaje de diseño e implementación del modelo de conectividad y arquitectura de datos que permita la interoperabilidad entre los sistemas de información e infraestructura tecnológica exixtente y proyectada</v>
          </cell>
          <cell r="K142">
            <v>1</v>
          </cell>
          <cell r="L142">
            <v>0</v>
          </cell>
          <cell r="M142">
            <v>0</v>
          </cell>
          <cell r="N142">
            <v>0</v>
          </cell>
          <cell r="O142">
            <v>0</v>
          </cell>
          <cell r="P142">
            <v>1</v>
          </cell>
          <cell r="Q142">
            <v>1</v>
          </cell>
          <cell r="R142">
            <v>1</v>
          </cell>
          <cell r="S142">
            <v>1</v>
          </cell>
          <cell r="T142">
            <v>1</v>
          </cell>
          <cell r="U142">
            <v>1</v>
          </cell>
          <cell r="V142">
            <v>1</v>
          </cell>
          <cell r="W142">
            <v>1</v>
          </cell>
          <cell r="X142">
            <v>1</v>
          </cell>
          <cell r="Y142">
            <v>1</v>
          </cell>
          <cell r="Z142">
            <v>1</v>
          </cell>
          <cell r="AA142">
            <v>1</v>
          </cell>
          <cell r="AB142">
            <v>1</v>
          </cell>
          <cell r="AC142">
            <v>1</v>
          </cell>
          <cell r="AD142">
            <v>1</v>
          </cell>
          <cell r="AE142">
            <v>1</v>
          </cell>
          <cell r="AF142">
            <v>1</v>
          </cell>
          <cell r="AG142">
            <v>1</v>
          </cell>
          <cell r="AH142">
            <v>0</v>
          </cell>
          <cell r="AI142" t="str">
            <v>-</v>
          </cell>
          <cell r="AJ142">
            <v>0</v>
          </cell>
          <cell r="AK142" t="str">
            <v>-</v>
          </cell>
          <cell r="AL142">
            <v>6</v>
          </cell>
          <cell r="AM142">
            <v>1</v>
          </cell>
          <cell r="AN142">
            <v>3</v>
          </cell>
          <cell r="AO142">
            <v>1</v>
          </cell>
          <cell r="AP142">
            <v>0</v>
          </cell>
          <cell r="AQ142">
            <v>0</v>
          </cell>
          <cell r="AR142">
            <v>0</v>
          </cell>
          <cell r="AS142">
            <v>0</v>
          </cell>
          <cell r="AT142">
            <v>0</v>
          </cell>
          <cell r="AU142">
            <v>0</v>
          </cell>
          <cell r="AV142">
            <v>0</v>
          </cell>
          <cell r="AW142">
            <v>0</v>
          </cell>
          <cell r="AX142">
            <v>0</v>
          </cell>
          <cell r="AY142">
            <v>0</v>
          </cell>
          <cell r="AZ142">
            <v>0</v>
          </cell>
          <cell r="BA142">
            <v>0</v>
          </cell>
          <cell r="BB142">
            <v>0</v>
          </cell>
          <cell r="BC142">
            <v>0</v>
          </cell>
          <cell r="BD142">
            <v>2.25</v>
          </cell>
          <cell r="BE142">
            <v>1</v>
          </cell>
          <cell r="BF142">
            <v>0</v>
          </cell>
          <cell r="BG142">
            <v>0</v>
          </cell>
          <cell r="BH142">
            <v>0.9</v>
          </cell>
          <cell r="BI142">
            <v>0.9</v>
          </cell>
          <cell r="BJ142">
            <v>0.9</v>
          </cell>
          <cell r="BO142">
            <v>0</v>
          </cell>
          <cell r="BP142">
            <v>0</v>
          </cell>
          <cell r="BQ142">
            <v>0</v>
          </cell>
          <cell r="BR142" t="str">
            <v>-</v>
          </cell>
          <cell r="BS142">
            <v>43733333</v>
          </cell>
          <cell r="BT142">
            <v>43733333</v>
          </cell>
          <cell r="BU142">
            <v>63000000</v>
          </cell>
          <cell r="BV142">
            <v>1</v>
          </cell>
          <cell r="BW142">
            <v>0</v>
          </cell>
          <cell r="BX142">
            <v>0</v>
          </cell>
          <cell r="BY142">
            <v>0</v>
          </cell>
          <cell r="BZ142" t="str">
            <v>-</v>
          </cell>
          <cell r="CY142">
            <v>43733333</v>
          </cell>
          <cell r="CZ142">
            <v>43733333</v>
          </cell>
          <cell r="DA142">
            <v>63000000</v>
          </cell>
          <cell r="DB142">
            <v>1</v>
          </cell>
        </row>
        <row r="143">
          <cell r="A143">
            <v>134</v>
          </cell>
          <cell r="B143" t="str">
            <v>3. FORTALECER LA GOBERNABILIDAD Y GOBERNANZA EN CIUDAD JARDÍN A PARTIR DE LA GESTIÓN LOCAL DEL TERRITORIO</v>
          </cell>
          <cell r="C143" t="str">
            <v>3.2. GESTIÓN DEL OBSERVATORIO TERRITORIAL</v>
          </cell>
          <cell r="D143" t="str">
            <v>3.2.2. COMUNICACIÓN PARA EL CAMBIO SOCIAL</v>
          </cell>
          <cell r="E143" t="str">
            <v>3.2.2.2. TIC para el ejercicio de la gobernabilidad y la gobernanza</v>
          </cell>
          <cell r="F143" t="str">
            <v>Implementar y mantener 1 aplicación de georreferenciación como prueba piloto para brindar informacaión detallada del territorio desde la base del observatorio territorial.</v>
          </cell>
          <cell r="G143" t="str">
            <v>Número de aplicaciones de georreferenciación implementadas y mantenidas como prueba piloto para brindar informacaión detallada del territorio desde la base del observatorio territorial.</v>
          </cell>
          <cell r="H143" t="str">
            <v>Ofc. TIC</v>
          </cell>
          <cell r="I143" t="str">
            <v>MANTENIMIENTO</v>
          </cell>
          <cell r="J143">
            <v>0</v>
          </cell>
          <cell r="K143">
            <v>1</v>
          </cell>
          <cell r="L143">
            <v>0</v>
          </cell>
          <cell r="M143">
            <v>0</v>
          </cell>
          <cell r="N143">
            <v>0</v>
          </cell>
          <cell r="O143">
            <v>0</v>
          </cell>
          <cell r="P143">
            <v>1</v>
          </cell>
          <cell r="Q143">
            <v>1</v>
          </cell>
          <cell r="R143">
            <v>1</v>
          </cell>
          <cell r="S143">
            <v>1</v>
          </cell>
          <cell r="T143">
            <v>1</v>
          </cell>
          <cell r="U143">
            <v>1</v>
          </cell>
          <cell r="V143">
            <v>1</v>
          </cell>
          <cell r="W143">
            <v>1</v>
          </cell>
          <cell r="X143">
            <v>1</v>
          </cell>
          <cell r="Y143">
            <v>1</v>
          </cell>
          <cell r="Z143">
            <v>1</v>
          </cell>
          <cell r="AA143">
            <v>1</v>
          </cell>
          <cell r="AB143">
            <v>1</v>
          </cell>
          <cell r="AC143">
            <v>1</v>
          </cell>
          <cell r="AD143">
            <v>1</v>
          </cell>
          <cell r="AE143">
            <v>1</v>
          </cell>
          <cell r="AF143">
            <v>1</v>
          </cell>
          <cell r="AG143">
            <v>1</v>
          </cell>
          <cell r="AH143">
            <v>0</v>
          </cell>
          <cell r="AI143" t="str">
            <v>-</v>
          </cell>
          <cell r="AJ143">
            <v>0</v>
          </cell>
          <cell r="AK143" t="str">
            <v>-</v>
          </cell>
          <cell r="AL143">
            <v>1</v>
          </cell>
          <cell r="AM143">
            <v>1</v>
          </cell>
          <cell r="AN143">
            <v>1</v>
          </cell>
          <cell r="AO143">
            <v>1</v>
          </cell>
          <cell r="AP143">
            <v>0</v>
          </cell>
          <cell r="AQ143">
            <v>0</v>
          </cell>
          <cell r="AR143">
            <v>0</v>
          </cell>
          <cell r="AS143">
            <v>0</v>
          </cell>
          <cell r="AT143">
            <v>0</v>
          </cell>
          <cell r="AU143">
            <v>0</v>
          </cell>
          <cell r="AV143">
            <v>0</v>
          </cell>
          <cell r="AW143">
            <v>0</v>
          </cell>
          <cell r="AX143">
            <v>0</v>
          </cell>
          <cell r="AY143">
            <v>0</v>
          </cell>
          <cell r="AZ143">
            <v>0</v>
          </cell>
          <cell r="BA143">
            <v>0</v>
          </cell>
          <cell r="BB143">
            <v>0</v>
          </cell>
          <cell r="BC143">
            <v>0</v>
          </cell>
          <cell r="BD143">
            <v>0.5</v>
          </cell>
          <cell r="BE143">
            <v>0.5</v>
          </cell>
          <cell r="BF143">
            <v>0</v>
          </cell>
          <cell r="BG143">
            <v>0</v>
          </cell>
          <cell r="BH143">
            <v>0.2</v>
          </cell>
          <cell r="BI143">
            <v>0.2</v>
          </cell>
          <cell r="BJ143">
            <v>0.2</v>
          </cell>
          <cell r="BO143">
            <v>0</v>
          </cell>
          <cell r="BP143">
            <v>0</v>
          </cell>
          <cell r="BQ143">
            <v>0</v>
          </cell>
          <cell r="BR143" t="str">
            <v>-</v>
          </cell>
          <cell r="BS143">
            <v>0</v>
          </cell>
          <cell r="BT143">
            <v>0</v>
          </cell>
          <cell r="BU143">
            <v>15000000</v>
          </cell>
          <cell r="BV143" t="str">
            <v>-</v>
          </cell>
          <cell r="BW143">
            <v>0</v>
          </cell>
          <cell r="BX143">
            <v>0</v>
          </cell>
          <cell r="BY143">
            <v>0</v>
          </cell>
          <cell r="BZ143" t="str">
            <v>-</v>
          </cell>
          <cell r="CY143">
            <v>0</v>
          </cell>
          <cell r="CZ143">
            <v>0</v>
          </cell>
          <cell r="DA143">
            <v>15000000</v>
          </cell>
          <cell r="DB143" t="str">
            <v>-</v>
          </cell>
        </row>
        <row r="144">
          <cell r="A144">
            <v>135</v>
          </cell>
          <cell r="B144" t="str">
            <v>3. FORTALECER LA GOBERNABILIDAD Y GOBERNANZA EN CIUDAD JARDÍN A PARTIR DE LA GESTIÓN LOCAL DEL TERRITORIO</v>
          </cell>
          <cell r="C144" t="str">
            <v>3.2. GESTIÓN DEL OBSERVATORIO TERRITORIAL</v>
          </cell>
          <cell r="D144" t="str">
            <v>3.2.2. COMUNICACIÓN PARA EL CAMBIO SOCIAL</v>
          </cell>
          <cell r="E144" t="str">
            <v>3.2.2.2. TIC para el ejercicio de la gobernabilidad y la gobernanza</v>
          </cell>
          <cell r="F144" t="str">
            <v>Implementar y mantener 1 interfaz web de la geoplataforma para que la ciudadanía pueda compartir textos, imágenes, audios y videos sobre condiciones y problemas de la ciudad, propuestas de política o construcción del territorio.</v>
          </cell>
          <cell r="G144" t="str">
            <v>Número de interfaces web implementadas y mantenidas de la geoplataforma para que la ciudadanía pueda compartir textos, imágenes, audios y videos sobre condiciones y problemas de la ciudad, propuestas de política o construcción del territorio.</v>
          </cell>
          <cell r="H144" t="str">
            <v>Ofc. TIC</v>
          </cell>
          <cell r="I144" t="str">
            <v>MANTENIMIENTO</v>
          </cell>
          <cell r="J144">
            <v>0</v>
          </cell>
          <cell r="K144">
            <v>1</v>
          </cell>
          <cell r="L144">
            <v>0</v>
          </cell>
          <cell r="M144">
            <v>0</v>
          </cell>
          <cell r="N144">
            <v>0</v>
          </cell>
          <cell r="O144">
            <v>0</v>
          </cell>
          <cell r="P144">
            <v>0</v>
          </cell>
          <cell r="Q144">
            <v>0</v>
          </cell>
          <cell r="R144">
            <v>0</v>
          </cell>
          <cell r="S144">
            <v>0</v>
          </cell>
          <cell r="T144">
            <v>1</v>
          </cell>
          <cell r="U144">
            <v>1</v>
          </cell>
          <cell r="V144">
            <v>1</v>
          </cell>
          <cell r="W144">
            <v>1</v>
          </cell>
          <cell r="X144">
            <v>1</v>
          </cell>
          <cell r="Y144">
            <v>1</v>
          </cell>
          <cell r="Z144">
            <v>1</v>
          </cell>
          <cell r="AA144">
            <v>1</v>
          </cell>
          <cell r="AB144">
            <v>1</v>
          </cell>
          <cell r="AC144">
            <v>1</v>
          </cell>
          <cell r="AD144">
            <v>1</v>
          </cell>
          <cell r="AE144">
            <v>1</v>
          </cell>
          <cell r="AF144">
            <v>1</v>
          </cell>
          <cell r="AG144">
            <v>1</v>
          </cell>
          <cell r="AH144">
            <v>0</v>
          </cell>
          <cell r="AI144" t="str">
            <v>-</v>
          </cell>
          <cell r="AJ144">
            <v>0</v>
          </cell>
          <cell r="AK144" t="str">
            <v>-</v>
          </cell>
          <cell r="AL144">
            <v>0</v>
          </cell>
          <cell r="AM144" t="str">
            <v>-</v>
          </cell>
          <cell r="AN144">
            <v>0</v>
          </cell>
          <cell r="AO144" t="str">
            <v>-</v>
          </cell>
          <cell r="AP144">
            <v>0</v>
          </cell>
          <cell r="AQ144">
            <v>0</v>
          </cell>
          <cell r="AR144">
            <v>0</v>
          </cell>
          <cell r="AS144">
            <v>0</v>
          </cell>
          <cell r="AT144">
            <v>0</v>
          </cell>
          <cell r="AU144">
            <v>0</v>
          </cell>
          <cell r="AV144">
            <v>0</v>
          </cell>
          <cell r="AW144">
            <v>0</v>
          </cell>
          <cell r="AX144">
            <v>0</v>
          </cell>
          <cell r="AY144">
            <v>0</v>
          </cell>
          <cell r="AZ144">
            <v>0</v>
          </cell>
          <cell r="BA144">
            <v>0</v>
          </cell>
          <cell r="BB144">
            <v>0</v>
          </cell>
          <cell r="BC144">
            <v>0</v>
          </cell>
          <cell r="BD144">
            <v>0</v>
          </cell>
          <cell r="BE144">
            <v>0</v>
          </cell>
          <cell r="BF144">
            <v>0</v>
          </cell>
          <cell r="BG144">
            <v>0</v>
          </cell>
          <cell r="BH144">
            <v>0</v>
          </cell>
          <cell r="BI144">
            <v>0</v>
          </cell>
          <cell r="BJ144">
            <v>0</v>
          </cell>
          <cell r="BO144">
            <v>0</v>
          </cell>
          <cell r="BP144">
            <v>0</v>
          </cell>
          <cell r="BQ144">
            <v>0</v>
          </cell>
          <cell r="BR144" t="str">
            <v>-</v>
          </cell>
          <cell r="BS144">
            <v>0</v>
          </cell>
          <cell r="BT144">
            <v>0</v>
          </cell>
          <cell r="BU144">
            <v>0</v>
          </cell>
          <cell r="BV144" t="str">
            <v>-</v>
          </cell>
          <cell r="BW144">
            <v>0</v>
          </cell>
          <cell r="BX144">
            <v>0</v>
          </cell>
          <cell r="BY144">
            <v>0</v>
          </cell>
          <cell r="BZ144" t="str">
            <v>-</v>
          </cell>
          <cell r="CY144">
            <v>0</v>
          </cell>
          <cell r="CZ144">
            <v>0</v>
          </cell>
          <cell r="DA144">
            <v>0</v>
          </cell>
          <cell r="DB144" t="str">
            <v>-</v>
          </cell>
        </row>
        <row r="145">
          <cell r="A145">
            <v>136</v>
          </cell>
          <cell r="B145" t="str">
            <v>3. FORTALECER LA GOBERNABILIDAD Y GOBERNANZA EN CIUDAD JARDÍN A PARTIR DE LA GESTIÓN LOCAL DEL TERRITORIO</v>
          </cell>
          <cell r="C145" t="str">
            <v>3.2. GESTIÓN DEL OBSERVATORIO TERRITORIAL</v>
          </cell>
          <cell r="D145" t="str">
            <v>3.2.2. COMUNICACIÓN PARA EL CAMBIO SOCIAL</v>
          </cell>
          <cell r="E145" t="str">
            <v>3.2.2.2. TIC para el ejercicio de la gobernabilidad y la gobernanza</v>
          </cell>
          <cell r="F145" t="str">
            <v>Formular e implementar 1 plan de gobierno en línea con los Institutos Descentralizados y las Instituciones Educativas para el aprovechamiento de la información generada por la geoplataforma.</v>
          </cell>
          <cell r="G145" t="str">
            <v>Número de planes de gobierno en línea formular e implementar con los Institutos Descentralizados y las Instituciones Educativas para el aprovechamiento de la información generada por la geoplataforma.</v>
          </cell>
          <cell r="H145" t="str">
            <v>Ofc. TIC</v>
          </cell>
          <cell r="I145" t="str">
            <v>MANTENIMIENTO</v>
          </cell>
          <cell r="J145" t="str">
            <v>Número de estrategias formuladas e implementadas que permitan la ejecución de la política de Gobierno Digital a traves de sus tres habilitadores Arquitectura Empresarial, Seguridad de la información y servicios ciudadanos digitales</v>
          </cell>
          <cell r="K145">
            <v>1</v>
          </cell>
          <cell r="L145">
            <v>0</v>
          </cell>
          <cell r="M145">
            <v>0</v>
          </cell>
          <cell r="N145">
            <v>1</v>
          </cell>
          <cell r="O145">
            <v>1</v>
          </cell>
          <cell r="P145">
            <v>1</v>
          </cell>
          <cell r="Q145">
            <v>1</v>
          </cell>
          <cell r="R145">
            <v>1</v>
          </cell>
          <cell r="S145">
            <v>1</v>
          </cell>
          <cell r="T145">
            <v>1</v>
          </cell>
          <cell r="U145">
            <v>1</v>
          </cell>
          <cell r="V145">
            <v>1</v>
          </cell>
          <cell r="W145">
            <v>1</v>
          </cell>
          <cell r="X145">
            <v>1</v>
          </cell>
          <cell r="Y145">
            <v>1</v>
          </cell>
          <cell r="Z145">
            <v>1</v>
          </cell>
          <cell r="AA145">
            <v>1</v>
          </cell>
          <cell r="AB145">
            <v>1</v>
          </cell>
          <cell r="AC145">
            <v>1</v>
          </cell>
          <cell r="AD145">
            <v>1</v>
          </cell>
          <cell r="AE145">
            <v>1</v>
          </cell>
          <cell r="AF145">
            <v>1</v>
          </cell>
          <cell r="AG145">
            <v>1</v>
          </cell>
          <cell r="AH145">
            <v>0</v>
          </cell>
          <cell r="AI145" t="str">
            <v>-</v>
          </cell>
          <cell r="AJ145">
            <v>0</v>
          </cell>
          <cell r="AK145">
            <v>0</v>
          </cell>
          <cell r="AL145">
            <v>1</v>
          </cell>
          <cell r="AM145">
            <v>1</v>
          </cell>
          <cell r="AN145">
            <v>0.5</v>
          </cell>
          <cell r="AO145">
            <v>0.5</v>
          </cell>
          <cell r="AP145">
            <v>0</v>
          </cell>
          <cell r="AQ145">
            <v>0</v>
          </cell>
          <cell r="AR145">
            <v>0</v>
          </cell>
          <cell r="AS145">
            <v>0</v>
          </cell>
          <cell r="AT145">
            <v>0</v>
          </cell>
          <cell r="AU145">
            <v>0</v>
          </cell>
          <cell r="AV145">
            <v>0</v>
          </cell>
          <cell r="AW145">
            <v>0</v>
          </cell>
          <cell r="AX145">
            <v>0</v>
          </cell>
          <cell r="AY145">
            <v>0</v>
          </cell>
          <cell r="AZ145">
            <v>0</v>
          </cell>
          <cell r="BA145">
            <v>0</v>
          </cell>
          <cell r="BB145">
            <v>0</v>
          </cell>
          <cell r="BC145">
            <v>0</v>
          </cell>
          <cell r="BD145">
            <v>0.375</v>
          </cell>
          <cell r="BE145">
            <v>0.375</v>
          </cell>
          <cell r="BF145">
            <v>0</v>
          </cell>
          <cell r="BG145">
            <v>0</v>
          </cell>
          <cell r="BH145">
            <v>0.15</v>
          </cell>
          <cell r="BI145">
            <v>0.15</v>
          </cell>
          <cell r="BJ145">
            <v>0.15</v>
          </cell>
          <cell r="BO145">
            <v>0</v>
          </cell>
          <cell r="BP145">
            <v>0</v>
          </cell>
          <cell r="BQ145">
            <v>0</v>
          </cell>
          <cell r="BR145" t="str">
            <v>-</v>
          </cell>
          <cell r="BS145">
            <v>123973000</v>
          </cell>
          <cell r="BT145">
            <v>123973000</v>
          </cell>
          <cell r="BU145">
            <v>0</v>
          </cell>
          <cell r="BV145">
            <v>1</v>
          </cell>
          <cell r="BW145">
            <v>0</v>
          </cell>
          <cell r="BX145">
            <v>0</v>
          </cell>
          <cell r="BY145">
            <v>0</v>
          </cell>
          <cell r="BZ145" t="str">
            <v>-</v>
          </cell>
          <cell r="CY145">
            <v>123973000</v>
          </cell>
          <cell r="CZ145">
            <v>123973000</v>
          </cell>
          <cell r="DA145">
            <v>0</v>
          </cell>
          <cell r="DB145">
            <v>1</v>
          </cell>
        </row>
        <row r="146">
          <cell r="A146">
            <v>137</v>
          </cell>
          <cell r="B146" t="str">
            <v>3. FORTALECER LA GOBERNABILIDAD Y GOBERNANZA EN CIUDAD JARDÍN A PARTIR DE LA GESTIÓN LOCAL DEL TERRITORIO</v>
          </cell>
          <cell r="C146" t="str">
            <v>3.2. GESTIÓN DEL OBSERVATORIO TERRITORIAL</v>
          </cell>
          <cell r="D146" t="str">
            <v>3.2.2. COMUNICACIÓN PARA EL CAMBIO SOCIAL</v>
          </cell>
          <cell r="E146" t="str">
            <v>3.2.2.3. Posicionamiento e imagen territorial: marketing territorial</v>
          </cell>
          <cell r="F146" t="str">
            <v>Implementar y mantener 1 estrategia de marketing de ciudad norte - ciudad jardín para promover el conocimiento a nivel municipal, nacional e internacional del territorio.</v>
          </cell>
          <cell r="G146" t="str">
            <v>Número de estrategias de marketing implementadas y mantenidas de de ciudad norte - ciudad jardín para promover el conocimiento a nivel municipal, nacional e internacional del territorio.</v>
          </cell>
          <cell r="H146" t="str">
            <v>OFAI</v>
          </cell>
          <cell r="I146" t="str">
            <v>MANTENIMIENTO</v>
          </cell>
          <cell r="J146">
            <v>0</v>
          </cell>
          <cell r="K146">
            <v>1</v>
          </cell>
          <cell r="L146">
            <v>1</v>
          </cell>
          <cell r="M146">
            <v>1</v>
          </cell>
          <cell r="N146">
            <v>1</v>
          </cell>
          <cell r="O146">
            <v>1</v>
          </cell>
          <cell r="P146">
            <v>1</v>
          </cell>
          <cell r="Q146">
            <v>1</v>
          </cell>
          <cell r="R146">
            <v>1</v>
          </cell>
          <cell r="S146">
            <v>1</v>
          </cell>
          <cell r="T146">
            <v>1</v>
          </cell>
          <cell r="U146">
            <v>1</v>
          </cell>
          <cell r="V146">
            <v>1</v>
          </cell>
          <cell r="W146">
            <v>1</v>
          </cell>
          <cell r="X146">
            <v>1</v>
          </cell>
          <cell r="Y146">
            <v>1</v>
          </cell>
          <cell r="Z146">
            <v>1</v>
          </cell>
          <cell r="AA146">
            <v>1</v>
          </cell>
          <cell r="AB146">
            <v>1</v>
          </cell>
          <cell r="AC146">
            <v>1</v>
          </cell>
          <cell r="AD146">
            <v>1</v>
          </cell>
          <cell r="AE146">
            <v>1</v>
          </cell>
          <cell r="AF146">
            <v>1</v>
          </cell>
          <cell r="AG146">
            <v>1</v>
          </cell>
          <cell r="AH146">
            <v>0</v>
          </cell>
          <cell r="AI146">
            <v>0</v>
          </cell>
          <cell r="AJ146">
            <v>0</v>
          </cell>
          <cell r="AK146">
            <v>0</v>
          </cell>
          <cell r="AL146">
            <v>0</v>
          </cell>
          <cell r="AM146">
            <v>0</v>
          </cell>
          <cell r="AN146">
            <v>0</v>
          </cell>
          <cell r="AO146">
            <v>0</v>
          </cell>
          <cell r="AP146">
            <v>0</v>
          </cell>
          <cell r="AQ146">
            <v>0</v>
          </cell>
          <cell r="AR146">
            <v>0</v>
          </cell>
          <cell r="AS146">
            <v>0</v>
          </cell>
          <cell r="AT146">
            <v>0</v>
          </cell>
          <cell r="AU146">
            <v>0</v>
          </cell>
          <cell r="AV146">
            <v>0</v>
          </cell>
          <cell r="AW146">
            <v>0</v>
          </cell>
          <cell r="AX146">
            <v>0</v>
          </cell>
          <cell r="AY146">
            <v>0</v>
          </cell>
          <cell r="AZ146">
            <v>0</v>
          </cell>
          <cell r="BA146">
            <v>0</v>
          </cell>
          <cell r="BB146">
            <v>0</v>
          </cell>
          <cell r="BC146">
            <v>0</v>
          </cell>
          <cell r="BD146">
            <v>0</v>
          </cell>
          <cell r="BE146">
            <v>0</v>
          </cell>
          <cell r="BF146">
            <v>0</v>
          </cell>
          <cell r="BG146">
            <v>0</v>
          </cell>
          <cell r="BH146">
            <v>0</v>
          </cell>
          <cell r="BI146">
            <v>0</v>
          </cell>
          <cell r="BJ146">
            <v>0</v>
          </cell>
          <cell r="BO146">
            <v>0</v>
          </cell>
          <cell r="BP146">
            <v>0</v>
          </cell>
          <cell r="BQ146">
            <v>0</v>
          </cell>
          <cell r="BR146" t="str">
            <v>-</v>
          </cell>
          <cell r="BS146">
            <v>0</v>
          </cell>
          <cell r="BT146">
            <v>0</v>
          </cell>
          <cell r="BU146">
            <v>0</v>
          </cell>
          <cell r="BV146" t="str">
            <v>-</v>
          </cell>
          <cell r="BW146">
            <v>0</v>
          </cell>
          <cell r="BX146">
            <v>0</v>
          </cell>
          <cell r="BY146">
            <v>0</v>
          </cell>
          <cell r="BZ146" t="str">
            <v>-</v>
          </cell>
          <cell r="CY146">
            <v>0</v>
          </cell>
          <cell r="CZ146">
            <v>0</v>
          </cell>
          <cell r="DA146">
            <v>0</v>
          </cell>
          <cell r="DB146" t="str">
            <v>-</v>
          </cell>
        </row>
        <row r="147">
          <cell r="A147">
            <v>138</v>
          </cell>
          <cell r="B147" t="str">
            <v>3. FORTALECER LA GOBERNABILIDAD Y GOBERNANZA EN CIUDAD JARDÍN A PARTIR DE LA GESTIÓN LOCAL DEL TERRITORIO</v>
          </cell>
          <cell r="C147" t="str">
            <v>3.2. GESTIÓN DEL OBSERVATORIO TERRITORIAL</v>
          </cell>
          <cell r="D147" t="str">
            <v>3.2.2. COMUNICACIÓN PARA EL CAMBIO SOCIAL</v>
          </cell>
          <cell r="E147" t="str">
            <v>3.2.2.3. Posicionamiento e imagen territorial: marketing territorial</v>
          </cell>
          <cell r="F147" t="str">
            <v>Realizar 2 exposiciones y ponencias de la visión de ciudad norte - ciudad jardín, creada por el plan integral zonal en distintos espacios académicos y sociales a nivel regional, nacional e internacional.</v>
          </cell>
          <cell r="G147" t="str">
            <v>Número de exposiciones y ponencias realizadas de la visión de ciudad norte - ciudad jardín, creada por el plan integral zonal en distintos espacios académicos y sociales a nivel regional, nacional e internacional.</v>
          </cell>
          <cell r="H147" t="str">
            <v>OFAI</v>
          </cell>
          <cell r="I147" t="str">
            <v>INCREMENTO</v>
          </cell>
          <cell r="J147">
            <v>0</v>
          </cell>
          <cell r="K147">
            <v>2</v>
          </cell>
          <cell r="L147">
            <v>1</v>
          </cell>
          <cell r="M147">
            <v>0.5</v>
          </cell>
          <cell r="N147">
            <v>1</v>
          </cell>
          <cell r="O147">
            <v>0.5</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1</v>
          </cell>
          <cell r="AG147">
            <v>2</v>
          </cell>
          <cell r="AH147">
            <v>0</v>
          </cell>
          <cell r="AI147">
            <v>0</v>
          </cell>
          <cell r="AJ147">
            <v>0</v>
          </cell>
          <cell r="AK147">
            <v>0</v>
          </cell>
          <cell r="AL147">
            <v>0</v>
          </cell>
          <cell r="AM147" t="str">
            <v>-</v>
          </cell>
          <cell r="AN147">
            <v>0</v>
          </cell>
          <cell r="AO147" t="str">
            <v>-</v>
          </cell>
          <cell r="AP147">
            <v>0</v>
          </cell>
          <cell r="AQ147" t="str">
            <v>-</v>
          </cell>
          <cell r="AR147">
            <v>0</v>
          </cell>
          <cell r="AS147" t="str">
            <v>-</v>
          </cell>
          <cell r="AT147">
            <v>0</v>
          </cell>
          <cell r="AU147" t="str">
            <v>-</v>
          </cell>
          <cell r="AV147">
            <v>0</v>
          </cell>
          <cell r="AW147" t="str">
            <v>-</v>
          </cell>
          <cell r="AX147">
            <v>0</v>
          </cell>
          <cell r="AY147" t="str">
            <v>-</v>
          </cell>
          <cell r="AZ147">
            <v>0</v>
          </cell>
          <cell r="BA147" t="str">
            <v>-</v>
          </cell>
          <cell r="BB147">
            <v>0</v>
          </cell>
          <cell r="BC147">
            <v>0</v>
          </cell>
          <cell r="BD147">
            <v>0</v>
          </cell>
          <cell r="BE147">
            <v>0</v>
          </cell>
          <cell r="BF147">
            <v>0</v>
          </cell>
          <cell r="BG147">
            <v>0</v>
          </cell>
          <cell r="BH147">
            <v>0</v>
          </cell>
          <cell r="BI147">
            <v>0</v>
          </cell>
          <cell r="BJ147">
            <v>0</v>
          </cell>
          <cell r="BO147">
            <v>0</v>
          </cell>
          <cell r="BP147">
            <v>0</v>
          </cell>
          <cell r="BQ147">
            <v>0</v>
          </cell>
          <cell r="BR147" t="str">
            <v>-</v>
          </cell>
          <cell r="BS147">
            <v>0</v>
          </cell>
          <cell r="BT147">
            <v>0</v>
          </cell>
          <cell r="BU147">
            <v>0</v>
          </cell>
          <cell r="BV147" t="str">
            <v>-</v>
          </cell>
          <cell r="BW147">
            <v>0</v>
          </cell>
          <cell r="BX147">
            <v>0</v>
          </cell>
          <cell r="BY147">
            <v>0</v>
          </cell>
          <cell r="BZ147" t="str">
            <v>-</v>
          </cell>
          <cell r="CY147">
            <v>0</v>
          </cell>
          <cell r="CZ147">
            <v>0</v>
          </cell>
          <cell r="DA147">
            <v>0</v>
          </cell>
          <cell r="DB147" t="str">
            <v>-</v>
          </cell>
        </row>
        <row r="148">
          <cell r="A148">
            <v>139</v>
          </cell>
          <cell r="B148" t="str">
            <v>3. FORTALECER LA GOBERNABILIDAD Y GOBERNANZA EN CIUDAD JARDÍN A PARTIR DE LA GESTIÓN LOCAL DEL TERRITORIO</v>
          </cell>
          <cell r="C148" t="str">
            <v>3.2. GESTIÓN DEL OBSERVATORIO TERRITORIAL</v>
          </cell>
          <cell r="D148" t="str">
            <v>3.2.2. COMUNICACIÓN PARA EL CAMBIO SOCIAL</v>
          </cell>
          <cell r="E148" t="str">
            <v>3.2.2.3. Posicionamiento e imagen territorial: marketing territorial</v>
          </cell>
          <cell r="F148" t="str">
            <v>Crear y divulgar 1 video documental acerca del territorio.</v>
          </cell>
          <cell r="G148" t="str">
            <v>Número de videos documentales creados y divulgados acerca del territorio.</v>
          </cell>
          <cell r="H148" t="str">
            <v>Ofc. Prensa y Comunicaciones</v>
          </cell>
          <cell r="I148" t="str">
            <v>INCREMENTO</v>
          </cell>
          <cell r="J148" t="str">
            <v>*Realizar 2 campañas de comunicación (durante el cuatrienio) para la difusión que permitan el posicionamiento de la Marca Ciudad en el territorio local, regional y nacional que motiven la inversión de diferentes sectores económicos para fortalecer el desarrollo, competitividad y turismo.</v>
          </cell>
          <cell r="K148">
            <v>1</v>
          </cell>
          <cell r="L148">
            <v>0</v>
          </cell>
          <cell r="M148">
            <v>0</v>
          </cell>
          <cell r="N148">
            <v>1</v>
          </cell>
          <cell r="O148">
            <v>1</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0</v>
          </cell>
          <cell r="AD148">
            <v>0</v>
          </cell>
          <cell r="AE148">
            <v>0</v>
          </cell>
          <cell r="AF148">
            <v>1</v>
          </cell>
          <cell r="AG148">
            <v>1</v>
          </cell>
          <cell r="AH148">
            <v>0</v>
          </cell>
          <cell r="AI148" t="str">
            <v>-</v>
          </cell>
          <cell r="AJ148">
            <v>0</v>
          </cell>
          <cell r="AK148">
            <v>0</v>
          </cell>
          <cell r="AL148">
            <v>0</v>
          </cell>
          <cell r="AM148" t="str">
            <v>-</v>
          </cell>
          <cell r="AN148">
            <v>0</v>
          </cell>
          <cell r="AO148" t="str">
            <v>-</v>
          </cell>
          <cell r="AP148">
            <v>0</v>
          </cell>
          <cell r="AQ148" t="str">
            <v>-</v>
          </cell>
          <cell r="AR148">
            <v>0</v>
          </cell>
          <cell r="AS148" t="str">
            <v>-</v>
          </cell>
          <cell r="AT148">
            <v>0</v>
          </cell>
          <cell r="AU148" t="str">
            <v>-</v>
          </cell>
          <cell r="AV148">
            <v>0</v>
          </cell>
          <cell r="AW148" t="str">
            <v>-</v>
          </cell>
          <cell r="AX148">
            <v>0</v>
          </cell>
          <cell r="AY148" t="str">
            <v>-</v>
          </cell>
          <cell r="AZ148">
            <v>0</v>
          </cell>
          <cell r="BA148" t="str">
            <v>-</v>
          </cell>
          <cell r="BB148">
            <v>0</v>
          </cell>
          <cell r="BC148">
            <v>0</v>
          </cell>
          <cell r="BD148">
            <v>0</v>
          </cell>
          <cell r="BE148">
            <v>0</v>
          </cell>
          <cell r="BF148">
            <v>0</v>
          </cell>
          <cell r="BG148">
            <v>0</v>
          </cell>
          <cell r="BH148">
            <v>0</v>
          </cell>
          <cell r="BI148">
            <v>0</v>
          </cell>
          <cell r="BJ148">
            <v>0</v>
          </cell>
          <cell r="BO148">
            <v>0</v>
          </cell>
          <cell r="BP148">
            <v>0</v>
          </cell>
          <cell r="BQ148">
            <v>0</v>
          </cell>
          <cell r="BR148" t="str">
            <v>-</v>
          </cell>
          <cell r="BS148">
            <v>0</v>
          </cell>
          <cell r="BT148">
            <v>0</v>
          </cell>
          <cell r="BU148">
            <v>0</v>
          </cell>
          <cell r="BV148" t="str">
            <v>-</v>
          </cell>
          <cell r="BW148">
            <v>0</v>
          </cell>
          <cell r="BX148">
            <v>0</v>
          </cell>
          <cell r="BY148">
            <v>0</v>
          </cell>
          <cell r="BZ148" t="str">
            <v>-</v>
          </cell>
          <cell r="CY148">
            <v>0</v>
          </cell>
          <cell r="CZ148">
            <v>0</v>
          </cell>
          <cell r="DA148">
            <v>0</v>
          </cell>
          <cell r="DB148" t="str">
            <v>-</v>
          </cell>
        </row>
        <row r="149">
          <cell r="A149">
            <v>140</v>
          </cell>
          <cell r="B149" t="str">
            <v>3. FORTALECER LA GOBERNABILIDAD Y GOBERNANZA EN CIUDAD JARDÍN A PARTIR DE LA GESTIÓN LOCAL DEL TERRITORIO</v>
          </cell>
          <cell r="C149" t="str">
            <v>3.2. GESTIÓN DEL OBSERVATORIO TERRITORIAL</v>
          </cell>
          <cell r="D149" t="str">
            <v>3.2.2. COMUNICACIÓN PARA EL CAMBIO SOCIAL</v>
          </cell>
          <cell r="E149" t="str">
            <v>3.2.2.3. Posicionamiento e imagen territorial: marketing territorial</v>
          </cell>
          <cell r="F149" t="str">
            <v>Crear la imagen visual de marca región del territorio.</v>
          </cell>
          <cell r="G149" t="str">
            <v>Número de imágenes visuales de marca región del territorio creadas.</v>
          </cell>
          <cell r="H149" t="str">
            <v>Ofc. Prensa y Comunicaciones</v>
          </cell>
          <cell r="I149" t="str">
            <v>INCREMENTO</v>
          </cell>
          <cell r="J149" t="str">
            <v>*Realizar 2 campañas de comunicación (durante el cuatrienio) para la difusión que permitan el posicionamiento de la Marca Ciudad en el territorio local, regional y nacional que motiven la inversión de diferentes sectores económicos para fortalecer el desarrollo, competitividad y turismo.</v>
          </cell>
          <cell r="K149">
            <v>1</v>
          </cell>
          <cell r="L149">
            <v>1</v>
          </cell>
          <cell r="M149">
            <v>1</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1</v>
          </cell>
          <cell r="AG149">
            <v>1</v>
          </cell>
          <cell r="AH149">
            <v>1</v>
          </cell>
          <cell r="AI149">
            <v>1</v>
          </cell>
          <cell r="AJ149">
            <v>0</v>
          </cell>
          <cell r="AK149" t="str">
            <v>-</v>
          </cell>
          <cell r="AL149">
            <v>0</v>
          </cell>
          <cell r="AM149" t="str">
            <v>-</v>
          </cell>
          <cell r="AN149">
            <v>0</v>
          </cell>
          <cell r="AO149" t="str">
            <v>-</v>
          </cell>
          <cell r="AP149">
            <v>0</v>
          </cell>
          <cell r="AQ149" t="str">
            <v>-</v>
          </cell>
          <cell r="AR149">
            <v>0</v>
          </cell>
          <cell r="AS149" t="str">
            <v>-</v>
          </cell>
          <cell r="AT149">
            <v>0</v>
          </cell>
          <cell r="AU149" t="str">
            <v>-</v>
          </cell>
          <cell r="AV149">
            <v>0</v>
          </cell>
          <cell r="AW149" t="str">
            <v>-</v>
          </cell>
          <cell r="AX149">
            <v>0</v>
          </cell>
          <cell r="AY149" t="str">
            <v>-</v>
          </cell>
          <cell r="AZ149">
            <v>0</v>
          </cell>
          <cell r="BA149" t="str">
            <v>-</v>
          </cell>
          <cell r="BB149">
            <v>1</v>
          </cell>
          <cell r="BC149">
            <v>1</v>
          </cell>
          <cell r="BD149">
            <v>0</v>
          </cell>
          <cell r="BE149">
            <v>0</v>
          </cell>
          <cell r="BF149">
            <v>0</v>
          </cell>
          <cell r="BG149">
            <v>0</v>
          </cell>
          <cell r="BH149">
            <v>1</v>
          </cell>
          <cell r="BI149">
            <v>1</v>
          </cell>
          <cell r="BJ149">
            <v>1</v>
          </cell>
          <cell r="BO149">
            <v>0</v>
          </cell>
          <cell r="BP149">
            <v>0</v>
          </cell>
          <cell r="BQ149">
            <v>0</v>
          </cell>
          <cell r="BR149" t="str">
            <v>-</v>
          </cell>
          <cell r="BS149">
            <v>0</v>
          </cell>
          <cell r="BT149">
            <v>0</v>
          </cell>
          <cell r="BU149">
            <v>0</v>
          </cell>
          <cell r="BV149" t="str">
            <v>-</v>
          </cell>
          <cell r="BW149">
            <v>0</v>
          </cell>
          <cell r="BX149">
            <v>0</v>
          </cell>
          <cell r="BY149">
            <v>0</v>
          </cell>
          <cell r="BZ149" t="str">
            <v>-</v>
          </cell>
          <cell r="CY149">
            <v>0</v>
          </cell>
          <cell r="CZ149">
            <v>0</v>
          </cell>
          <cell r="DA149">
            <v>0</v>
          </cell>
          <cell r="DB149" t="str">
            <v>-</v>
          </cell>
        </row>
        <row r="150">
          <cell r="A150">
            <v>141</v>
          </cell>
          <cell r="B150" t="str">
            <v>3. FORTALECER LA GOBERNABILIDAD Y GOBERNANZA EN CIUDAD JARDÍN A PARTIR DE LA GESTIÓN LOCAL DEL TERRITORIO</v>
          </cell>
          <cell r="C150" t="str">
            <v>3.2. GESTIÓN DEL OBSERVATORIO TERRITORIAL</v>
          </cell>
          <cell r="D150" t="str">
            <v>3.2.2. COMUNICACIÓN PARA EL CAMBIO SOCIAL</v>
          </cell>
          <cell r="E150" t="str">
            <v>3.2.2.3. Posicionamiento e imagen territorial: marketing territorial</v>
          </cell>
          <cell r="F150" t="str">
            <v>Realizar 10 campaña publicitaria televisiva y por redes sociales acerca de los atractivos y megaobras construidas por la administración en ciudad norte, para promover el acercamiento de la población al territorio.</v>
          </cell>
          <cell r="G150" t="str">
            <v>Número de campañas publicitarias televisivas y por redes sociales realizadas acerca de los atractivos y megaobras construidas por la administración en ciudad norte, para promover el acercamiento de la población al territorio.</v>
          </cell>
          <cell r="H150" t="str">
            <v>Ofc. Prensa y Comunicaciones</v>
          </cell>
          <cell r="I150" t="str">
            <v>INCREMENTO</v>
          </cell>
          <cell r="J150" t="str">
            <v xml:space="preserve">*Mantener la difusión del 100% de los espacios de participación ciudadana, según requerimiento, que fortalezcan las veedurías y el debate público sobre temas de gobierno y de impacto para la planeación de ciudad. </v>
          </cell>
          <cell r="K150">
            <v>10</v>
          </cell>
          <cell r="L150">
            <v>1</v>
          </cell>
          <cell r="M150">
            <v>0.1</v>
          </cell>
          <cell r="N150">
            <v>1</v>
          </cell>
          <cell r="O150">
            <v>0.1</v>
          </cell>
          <cell r="P150">
            <v>1</v>
          </cell>
          <cell r="Q150">
            <v>0.1</v>
          </cell>
          <cell r="R150">
            <v>1</v>
          </cell>
          <cell r="S150">
            <v>0.1</v>
          </cell>
          <cell r="T150">
            <v>1</v>
          </cell>
          <cell r="U150">
            <v>0.1</v>
          </cell>
          <cell r="V150">
            <v>1</v>
          </cell>
          <cell r="W150">
            <v>0.1</v>
          </cell>
          <cell r="X150">
            <v>1</v>
          </cell>
          <cell r="Y150">
            <v>0.1</v>
          </cell>
          <cell r="Z150">
            <v>1</v>
          </cell>
          <cell r="AA150">
            <v>0.1</v>
          </cell>
          <cell r="AB150">
            <v>1</v>
          </cell>
          <cell r="AC150">
            <v>0.1</v>
          </cell>
          <cell r="AD150">
            <v>1</v>
          </cell>
          <cell r="AE150">
            <v>0.1</v>
          </cell>
          <cell r="AF150">
            <v>1</v>
          </cell>
          <cell r="AG150">
            <v>10</v>
          </cell>
          <cell r="AH150">
            <v>1</v>
          </cell>
          <cell r="AI150">
            <v>1</v>
          </cell>
          <cell r="AJ150">
            <v>0</v>
          </cell>
          <cell r="AK150">
            <v>0</v>
          </cell>
          <cell r="AL150">
            <v>1</v>
          </cell>
          <cell r="AM150">
            <v>1</v>
          </cell>
          <cell r="AN150">
            <v>0</v>
          </cell>
          <cell r="AO150">
            <v>0</v>
          </cell>
          <cell r="AP150">
            <v>0</v>
          </cell>
          <cell r="AQ150">
            <v>0</v>
          </cell>
          <cell r="AR150">
            <v>0</v>
          </cell>
          <cell r="AS150">
            <v>0</v>
          </cell>
          <cell r="AT150">
            <v>0</v>
          </cell>
          <cell r="AU150">
            <v>0</v>
          </cell>
          <cell r="AV150">
            <v>0</v>
          </cell>
          <cell r="AW150">
            <v>0</v>
          </cell>
          <cell r="AX150">
            <v>0</v>
          </cell>
          <cell r="AY150">
            <v>0</v>
          </cell>
          <cell r="AZ150">
            <v>0</v>
          </cell>
          <cell r="BA150">
            <v>0</v>
          </cell>
          <cell r="BB150">
            <v>0.1</v>
          </cell>
          <cell r="BC150">
            <v>0.1</v>
          </cell>
          <cell r="BD150">
            <v>0.1</v>
          </cell>
          <cell r="BE150">
            <v>0.1</v>
          </cell>
          <cell r="BF150">
            <v>0</v>
          </cell>
          <cell r="BG150">
            <v>0</v>
          </cell>
          <cell r="BH150">
            <v>2</v>
          </cell>
          <cell r="BI150">
            <v>0.2</v>
          </cell>
          <cell r="BJ150">
            <v>0.2</v>
          </cell>
          <cell r="BO150">
            <v>0</v>
          </cell>
          <cell r="BP150">
            <v>0</v>
          </cell>
          <cell r="BQ150">
            <v>0</v>
          </cell>
          <cell r="BR150" t="str">
            <v>-</v>
          </cell>
          <cell r="BS150">
            <v>0</v>
          </cell>
          <cell r="BT150">
            <v>0</v>
          </cell>
          <cell r="BU150">
            <v>0</v>
          </cell>
          <cell r="BV150" t="str">
            <v>-</v>
          </cell>
          <cell r="BW150">
            <v>0</v>
          </cell>
          <cell r="BX150">
            <v>0</v>
          </cell>
          <cell r="BY150">
            <v>0</v>
          </cell>
          <cell r="BZ150" t="str">
            <v>-</v>
          </cell>
          <cell r="CY150">
            <v>0</v>
          </cell>
          <cell r="CZ150">
            <v>0</v>
          </cell>
          <cell r="DA150">
            <v>0</v>
          </cell>
          <cell r="DB150" t="str">
            <v>-</v>
          </cell>
        </row>
        <row r="151">
          <cell r="A151">
            <v>142</v>
          </cell>
          <cell r="B151" t="str">
            <v>4. CREAR CAPACIDADES Y OPORTUNIDADES PARA LA EMPLEABILIDAD DE CALIDAD EN CIUDAD NORTE CIUDAD JARDÍN</v>
          </cell>
          <cell r="C151" t="str">
            <v>4.1. GENERACIÓN  DE EMPLEABILIDAD DE CALIDAD Y DIGNIDAD</v>
          </cell>
          <cell r="D151" t="str">
            <v>4.1.1. ESTRATEGIAS  PRODUCTIVAS Y COMPETITIVAS</v>
          </cell>
          <cell r="E151" t="str">
            <v xml:space="preserve">4.1.1.1. Construcción del perfil productivo de Ciudad  Norte. </v>
          </cell>
          <cell r="F151" t="str">
            <v>Realizar 60 acciones para fortalecer el perfil productivo del norte.</v>
          </cell>
          <cell r="G151" t="str">
            <v>Número de acciones realizadas para fortalecer el perfil productivo del norte.</v>
          </cell>
          <cell r="H151" t="str">
            <v>IMEBU</v>
          </cell>
          <cell r="I151" t="str">
            <v>INCREMENTO</v>
          </cell>
          <cell r="J151" t="str">
            <v>Número de hojas de vida registradas para facilitar el proceso de inserción en el mercado laboral identificando habilidades, destrezas  y que competencias  para el trabajo</v>
          </cell>
          <cell r="K151">
            <v>60</v>
          </cell>
          <cell r="L151">
            <v>2</v>
          </cell>
          <cell r="M151">
            <v>3.3333333333333333E-2</v>
          </cell>
          <cell r="N151">
            <v>10</v>
          </cell>
          <cell r="O151">
            <v>0.16666666666666666</v>
          </cell>
          <cell r="P151">
            <v>12</v>
          </cell>
          <cell r="Q151">
            <v>0.2</v>
          </cell>
          <cell r="R151">
            <v>12</v>
          </cell>
          <cell r="S151">
            <v>0.2</v>
          </cell>
          <cell r="T151">
            <v>12</v>
          </cell>
          <cell r="U151">
            <v>0.2</v>
          </cell>
          <cell r="V151">
            <v>12</v>
          </cell>
          <cell r="W151">
            <v>0.2</v>
          </cell>
          <cell r="X151">
            <v>0</v>
          </cell>
          <cell r="Y151">
            <v>0</v>
          </cell>
          <cell r="Z151">
            <v>0</v>
          </cell>
          <cell r="AA151">
            <v>0</v>
          </cell>
          <cell r="AB151">
            <v>0</v>
          </cell>
          <cell r="AC151">
            <v>0</v>
          </cell>
          <cell r="AD151">
            <v>0</v>
          </cell>
          <cell r="AE151">
            <v>0</v>
          </cell>
          <cell r="AF151">
            <v>1</v>
          </cell>
          <cell r="AG151">
            <v>60</v>
          </cell>
          <cell r="AH151">
            <v>0</v>
          </cell>
          <cell r="AI151">
            <v>0</v>
          </cell>
          <cell r="AJ151">
            <v>0</v>
          </cell>
          <cell r="AK151">
            <v>0</v>
          </cell>
          <cell r="AL151">
            <v>1</v>
          </cell>
          <cell r="AM151">
            <v>8.3333333333333329E-2</v>
          </cell>
          <cell r="AN151">
            <v>7</v>
          </cell>
          <cell r="AO151">
            <v>0.58333333333333337</v>
          </cell>
          <cell r="AP151">
            <v>0</v>
          </cell>
          <cell r="AQ151">
            <v>0</v>
          </cell>
          <cell r="AR151">
            <v>0</v>
          </cell>
          <cell r="AS151">
            <v>0</v>
          </cell>
          <cell r="AT151">
            <v>0</v>
          </cell>
          <cell r="AU151" t="str">
            <v>-</v>
          </cell>
          <cell r="AV151">
            <v>0</v>
          </cell>
          <cell r="AW151" t="str">
            <v>-</v>
          </cell>
          <cell r="AX151">
            <v>0</v>
          </cell>
          <cell r="AY151" t="str">
            <v>-</v>
          </cell>
          <cell r="AZ151">
            <v>0</v>
          </cell>
          <cell r="BA151" t="str">
            <v>-</v>
          </cell>
          <cell r="BB151">
            <v>0</v>
          </cell>
          <cell r="BC151">
            <v>0</v>
          </cell>
          <cell r="BD151">
            <v>0.13333333333333333</v>
          </cell>
          <cell r="BE151">
            <v>0.13333333333333333</v>
          </cell>
          <cell r="BF151">
            <v>0</v>
          </cell>
          <cell r="BG151">
            <v>0</v>
          </cell>
          <cell r="BH151">
            <v>8</v>
          </cell>
          <cell r="BI151">
            <v>0.13333333333333333</v>
          </cell>
          <cell r="BJ151">
            <v>0.13333333333333333</v>
          </cell>
          <cell r="BO151">
            <v>0</v>
          </cell>
          <cell r="BP151">
            <v>0</v>
          </cell>
          <cell r="BQ151">
            <v>0</v>
          </cell>
          <cell r="BR151" t="str">
            <v>-</v>
          </cell>
          <cell r="BS151">
            <v>0</v>
          </cell>
          <cell r="BT151">
            <v>0</v>
          </cell>
          <cell r="BU151">
            <v>0</v>
          </cell>
          <cell r="BV151" t="str">
            <v>-</v>
          </cell>
          <cell r="BW151">
            <v>0</v>
          </cell>
          <cell r="BX151">
            <v>0</v>
          </cell>
          <cell r="BY151">
            <v>0</v>
          </cell>
          <cell r="BZ151" t="str">
            <v>-</v>
          </cell>
          <cell r="CY151">
            <v>0</v>
          </cell>
          <cell r="CZ151">
            <v>0</v>
          </cell>
          <cell r="DA151">
            <v>0</v>
          </cell>
          <cell r="DB151" t="str">
            <v>-</v>
          </cell>
        </row>
        <row r="152">
          <cell r="A152">
            <v>143</v>
          </cell>
          <cell r="B152" t="str">
            <v>4. CREAR CAPACIDADES Y OPORTUNIDADES PARA LA EMPLEABILIDAD DE CALIDAD EN CIUDAD NORTE CIUDAD JARDÍN</v>
          </cell>
          <cell r="C152" t="str">
            <v>4.1. GENERACIÓN  DE EMPLEABILIDAD DE CALIDAD Y DIGNIDAD</v>
          </cell>
          <cell r="D152" t="str">
            <v>4.1.1. ESTRATEGIAS  PRODUCTIVAS Y COMPETITIVAS</v>
          </cell>
          <cell r="E152" t="str">
            <v>4.1.1.2. Promoción y fortalecimiento de emprendimientos con alto valor agregado.</v>
          </cell>
          <cell r="F152" t="str">
            <v>Formular e implementar 900 planes empresariales de mayor valor agregado.</v>
          </cell>
          <cell r="G152" t="str">
            <v>Número de planes empresariales de mayor valor agragado formulados e implementados.</v>
          </cell>
          <cell r="H152" t="str">
            <v>IMEBU</v>
          </cell>
          <cell r="I152" t="str">
            <v>INCREMENTO</v>
          </cell>
          <cell r="J152" t="str">
            <v xml:space="preserve">Número de emprendedores formados a través de un programa de formación teórica, empresarial y/o artesanal con enfoque diferencial para emprendimientos artísticos, culturales, creativos, negocios verdes, microempresarios y/o unidades productivas urbanas y rurales. </v>
          </cell>
          <cell r="K152">
            <v>900</v>
          </cell>
          <cell r="L152">
            <v>150</v>
          </cell>
          <cell r="M152">
            <v>0.16666666666666666</v>
          </cell>
          <cell r="N152">
            <v>100</v>
          </cell>
          <cell r="O152">
            <v>0.1111111111111111</v>
          </cell>
          <cell r="P152">
            <v>150</v>
          </cell>
          <cell r="Q152">
            <v>0.16666666666666666</v>
          </cell>
          <cell r="R152">
            <v>500</v>
          </cell>
          <cell r="S152">
            <v>0.55555555555555558</v>
          </cell>
          <cell r="T152">
            <v>0</v>
          </cell>
          <cell r="U152">
            <v>0</v>
          </cell>
          <cell r="V152">
            <v>0</v>
          </cell>
          <cell r="W152">
            <v>0</v>
          </cell>
          <cell r="X152">
            <v>0</v>
          </cell>
          <cell r="Y152">
            <v>0</v>
          </cell>
          <cell r="Z152">
            <v>0</v>
          </cell>
          <cell r="AA152">
            <v>0</v>
          </cell>
          <cell r="AB152">
            <v>0</v>
          </cell>
          <cell r="AC152">
            <v>0</v>
          </cell>
          <cell r="AD152">
            <v>0</v>
          </cell>
          <cell r="AE152">
            <v>0</v>
          </cell>
          <cell r="AF152">
            <v>1</v>
          </cell>
          <cell r="AG152">
            <v>900</v>
          </cell>
          <cell r="AH152">
            <v>0</v>
          </cell>
          <cell r="AI152">
            <v>0</v>
          </cell>
          <cell r="AJ152">
            <v>321</v>
          </cell>
          <cell r="AK152">
            <v>1</v>
          </cell>
          <cell r="AL152">
            <v>383</v>
          </cell>
          <cell r="AM152">
            <v>1</v>
          </cell>
          <cell r="AN152">
            <v>191</v>
          </cell>
          <cell r="AO152">
            <v>0.38200000000000001</v>
          </cell>
          <cell r="AP152">
            <v>0</v>
          </cell>
          <cell r="AQ152" t="str">
            <v>-</v>
          </cell>
          <cell r="AR152">
            <v>0</v>
          </cell>
          <cell r="AS152" t="str">
            <v>-</v>
          </cell>
          <cell r="AT152">
            <v>0</v>
          </cell>
          <cell r="AU152" t="str">
            <v>-</v>
          </cell>
          <cell r="AV152">
            <v>0</v>
          </cell>
          <cell r="AW152" t="str">
            <v>-</v>
          </cell>
          <cell r="AX152">
            <v>0</v>
          </cell>
          <cell r="AY152" t="str">
            <v>-</v>
          </cell>
          <cell r="AZ152">
            <v>0</v>
          </cell>
          <cell r="BA152" t="str">
            <v>-</v>
          </cell>
          <cell r="BB152">
            <v>0.35666666666666669</v>
          </cell>
          <cell r="BC152">
            <v>0.35666666666666669</v>
          </cell>
          <cell r="BD152">
            <v>0.63777777777777778</v>
          </cell>
          <cell r="BE152">
            <v>0.63777777777777778</v>
          </cell>
          <cell r="BF152">
            <v>0</v>
          </cell>
          <cell r="BG152">
            <v>0</v>
          </cell>
          <cell r="BH152">
            <v>895</v>
          </cell>
          <cell r="BI152">
            <v>0.99444444444444446</v>
          </cell>
          <cell r="BJ152">
            <v>0.99444444444444446</v>
          </cell>
          <cell r="BO152">
            <v>0</v>
          </cell>
          <cell r="BP152">
            <v>0</v>
          </cell>
          <cell r="BQ152">
            <v>0</v>
          </cell>
          <cell r="BR152" t="str">
            <v>-</v>
          </cell>
          <cell r="BS152">
            <v>0</v>
          </cell>
          <cell r="BT152">
            <v>0</v>
          </cell>
          <cell r="BU152">
            <v>0</v>
          </cell>
          <cell r="BV152" t="str">
            <v>-</v>
          </cell>
          <cell r="BW152">
            <v>0</v>
          </cell>
          <cell r="BX152">
            <v>0</v>
          </cell>
          <cell r="BY152">
            <v>0</v>
          </cell>
          <cell r="BZ152" t="str">
            <v>-</v>
          </cell>
          <cell r="CY152">
            <v>0</v>
          </cell>
          <cell r="CZ152">
            <v>0</v>
          </cell>
          <cell r="DA152">
            <v>0</v>
          </cell>
          <cell r="DB152" t="str">
            <v>-</v>
          </cell>
        </row>
        <row r="153">
          <cell r="A153">
            <v>144</v>
          </cell>
          <cell r="B153" t="str">
            <v>4. CREAR CAPACIDADES Y OPORTUNIDADES PARA LA EMPLEABILIDAD DE CALIDAD EN CIUDAD NORTE CIUDAD JARDÍN</v>
          </cell>
          <cell r="C153" t="str">
            <v>4.2. CREACIÓN DE CAPITAL TERRITORIAL IDONEO</v>
          </cell>
          <cell r="D153" t="str">
            <v>4.2.1. EDUCACIÓN PARA EL DESARROLLO LABORAL Y EMPRESARIAL</v>
          </cell>
          <cell r="E153" t="str">
            <v>4.2.1.1. Fortalecimiento de la formación y capacitación para el trabajo y el emprendimiento empresarial</v>
          </cell>
          <cell r="F153" t="str">
            <v>Capacitar 2.500 empresarios de la comuna 1 y 2.</v>
          </cell>
          <cell r="G153" t="str">
            <v>Número de empresarios capacitados de la comuna 1 y 2.</v>
          </cell>
          <cell r="H153" t="str">
            <v>IMEBU</v>
          </cell>
          <cell r="I153" t="str">
            <v>INCREMENTO</v>
          </cell>
          <cell r="J153" t="str">
            <v xml:space="preserve">Número de emprendedores formados a través de un programa de formación teórica, empresarial y/o artesanal con enfoque diferencial para emprendimientos artísticos, culturales, creativos, negocios verdes, microempresarios y/o unidades productivas urbanas y rurales. </v>
          </cell>
          <cell r="K153">
            <v>2500</v>
          </cell>
          <cell r="L153">
            <v>80</v>
          </cell>
          <cell r="M153">
            <v>3.2000000000000001E-2</v>
          </cell>
          <cell r="N153">
            <v>220</v>
          </cell>
          <cell r="O153">
            <v>8.7999999999999995E-2</v>
          </cell>
          <cell r="P153">
            <v>300</v>
          </cell>
          <cell r="Q153">
            <v>0.12</v>
          </cell>
          <cell r="R153">
            <v>400</v>
          </cell>
          <cell r="S153">
            <v>0.16</v>
          </cell>
          <cell r="T153">
            <v>500</v>
          </cell>
          <cell r="U153">
            <v>0.2</v>
          </cell>
          <cell r="V153">
            <v>500</v>
          </cell>
          <cell r="W153">
            <v>0.2</v>
          </cell>
          <cell r="X153">
            <v>500</v>
          </cell>
          <cell r="Y153">
            <v>0.2</v>
          </cell>
          <cell r="Z153">
            <v>0</v>
          </cell>
          <cell r="AA153">
            <v>0</v>
          </cell>
          <cell r="AB153">
            <v>0</v>
          </cell>
          <cell r="AC153">
            <v>0</v>
          </cell>
          <cell r="AD153">
            <v>0</v>
          </cell>
          <cell r="AE153">
            <v>0</v>
          </cell>
          <cell r="AF153">
            <v>1</v>
          </cell>
          <cell r="AG153">
            <v>2500</v>
          </cell>
          <cell r="AH153">
            <v>0</v>
          </cell>
          <cell r="AI153">
            <v>0</v>
          </cell>
          <cell r="AJ153">
            <v>1141</v>
          </cell>
          <cell r="AK153">
            <v>1</v>
          </cell>
          <cell r="AL153">
            <v>1527</v>
          </cell>
          <cell r="AM153">
            <v>1</v>
          </cell>
          <cell r="AN153">
            <v>515</v>
          </cell>
          <cell r="AO153">
            <v>1</v>
          </cell>
          <cell r="AP153">
            <v>0</v>
          </cell>
          <cell r="AQ153">
            <v>0</v>
          </cell>
          <cell r="AR153">
            <v>0</v>
          </cell>
          <cell r="AS153">
            <v>0</v>
          </cell>
          <cell r="AT153">
            <v>0</v>
          </cell>
          <cell r="AU153">
            <v>0</v>
          </cell>
          <cell r="AV153">
            <v>0</v>
          </cell>
          <cell r="AW153" t="str">
            <v>-</v>
          </cell>
          <cell r="AX153">
            <v>0</v>
          </cell>
          <cell r="AY153" t="str">
            <v>-</v>
          </cell>
          <cell r="AZ153">
            <v>0</v>
          </cell>
          <cell r="BA153" t="str">
            <v>-</v>
          </cell>
          <cell r="BB153">
            <v>0.45639999999999997</v>
          </cell>
          <cell r="BC153">
            <v>0.45639999999999997</v>
          </cell>
          <cell r="BD153">
            <v>0.81679999999999997</v>
          </cell>
          <cell r="BE153">
            <v>0.81679999999999997</v>
          </cell>
          <cell r="BF153">
            <v>0</v>
          </cell>
          <cell r="BG153">
            <v>0</v>
          </cell>
          <cell r="BH153">
            <v>3183</v>
          </cell>
          <cell r="BI153">
            <v>1.2732000000000001</v>
          </cell>
          <cell r="BJ153">
            <v>1</v>
          </cell>
          <cell r="BO153">
            <v>0</v>
          </cell>
          <cell r="BP153">
            <v>0</v>
          </cell>
          <cell r="BQ153">
            <v>0</v>
          </cell>
          <cell r="BR153" t="str">
            <v>-</v>
          </cell>
          <cell r="BS153">
            <v>0</v>
          </cell>
          <cell r="BT153">
            <v>0</v>
          </cell>
          <cell r="BU153">
            <v>0</v>
          </cell>
          <cell r="BV153" t="str">
            <v>-</v>
          </cell>
          <cell r="BW153">
            <v>0</v>
          </cell>
          <cell r="BX153">
            <v>0</v>
          </cell>
          <cell r="BY153">
            <v>0</v>
          </cell>
          <cell r="BZ153" t="str">
            <v>-</v>
          </cell>
          <cell r="CY153">
            <v>0</v>
          </cell>
          <cell r="CZ153">
            <v>0</v>
          </cell>
          <cell r="DA153">
            <v>0</v>
          </cell>
          <cell r="DB153" t="str">
            <v>-</v>
          </cell>
        </row>
        <row r="154">
          <cell r="A154">
            <v>145</v>
          </cell>
          <cell r="B154" t="str">
            <v>4. CREAR CAPACIDADES Y OPORTUNIDADES PARA LA EMPLEABILIDAD DE CALIDAD EN CIUDAD NORTE CIUDAD JARDÍN</v>
          </cell>
          <cell r="C154" t="str">
            <v>4.2. CREACIÓN DE CAPITAL TERRITORIAL IDONEO</v>
          </cell>
          <cell r="D154" t="str">
            <v>4.2.1. EDUCACIÓN PARA EL DESARROLLO LABORAL Y EMPRESARIAL</v>
          </cell>
          <cell r="E154" t="str">
            <v>4.2.1.1. Fortalecimiento de la formación y capacitación para el trabajo y el emprendimiento empresarial</v>
          </cell>
          <cell r="F154" t="str">
            <v>Formar 3.500 personas en competencias laborales específicas.</v>
          </cell>
          <cell r="G154" t="str">
            <v>Número de personas formadas en competencias laborales específicas.</v>
          </cell>
          <cell r="H154" t="str">
            <v>IMEBU</v>
          </cell>
          <cell r="I154" t="str">
            <v>INCREMENTO</v>
          </cell>
          <cell r="J154" t="str">
            <v>Número de jóvenes y adultos formados en competencias  personales y/o técnicas para el trabajo con el fin de facilitar su inserción en el mercado laboral.</v>
          </cell>
          <cell r="K154">
            <v>3500</v>
          </cell>
          <cell r="L154">
            <v>100</v>
          </cell>
          <cell r="M154">
            <v>2.8571428571428571E-2</v>
          </cell>
          <cell r="N154">
            <v>300</v>
          </cell>
          <cell r="O154">
            <v>8.5714285714285715E-2</v>
          </cell>
          <cell r="P154">
            <v>400</v>
          </cell>
          <cell r="Q154">
            <v>0.11428571428571428</v>
          </cell>
          <cell r="R154">
            <v>2700</v>
          </cell>
          <cell r="S154">
            <v>0.77142857142857146</v>
          </cell>
          <cell r="T154">
            <v>0</v>
          </cell>
          <cell r="U154">
            <v>0</v>
          </cell>
          <cell r="V154">
            <v>0</v>
          </cell>
          <cell r="W154">
            <v>0</v>
          </cell>
          <cell r="X154">
            <v>0</v>
          </cell>
          <cell r="Y154">
            <v>0</v>
          </cell>
          <cell r="Z154">
            <v>0</v>
          </cell>
          <cell r="AA154">
            <v>0</v>
          </cell>
          <cell r="AB154">
            <v>0</v>
          </cell>
          <cell r="AC154">
            <v>0</v>
          </cell>
          <cell r="AD154">
            <v>0</v>
          </cell>
          <cell r="AE154">
            <v>0</v>
          </cell>
          <cell r="AF154">
            <v>1</v>
          </cell>
          <cell r="AG154">
            <v>3500</v>
          </cell>
          <cell r="AH154">
            <v>0</v>
          </cell>
          <cell r="AI154">
            <v>0</v>
          </cell>
          <cell r="AJ154">
            <v>1033</v>
          </cell>
          <cell r="AK154">
            <v>1</v>
          </cell>
          <cell r="AL154">
            <v>1399</v>
          </cell>
          <cell r="AM154">
            <v>1</v>
          </cell>
          <cell r="AN154">
            <v>759</v>
          </cell>
          <cell r="AO154">
            <v>0.28111111111111109</v>
          </cell>
          <cell r="AP154">
            <v>0</v>
          </cell>
          <cell r="AQ154" t="str">
            <v>-</v>
          </cell>
          <cell r="AR154">
            <v>0</v>
          </cell>
          <cell r="AS154" t="str">
            <v>-</v>
          </cell>
          <cell r="AT154">
            <v>0</v>
          </cell>
          <cell r="AU154" t="str">
            <v>-</v>
          </cell>
          <cell r="AV154">
            <v>0</v>
          </cell>
          <cell r="AW154" t="str">
            <v>-</v>
          </cell>
          <cell r="AX154">
            <v>0</v>
          </cell>
          <cell r="AY154" t="str">
            <v>-</v>
          </cell>
          <cell r="AZ154">
            <v>0</v>
          </cell>
          <cell r="BA154" t="str">
            <v>-</v>
          </cell>
          <cell r="BB154">
            <v>0.29514285714285715</v>
          </cell>
          <cell r="BC154">
            <v>0.29514285714285715</v>
          </cell>
          <cell r="BD154">
            <v>0.61657142857142855</v>
          </cell>
          <cell r="BE154">
            <v>0.61657142857142855</v>
          </cell>
          <cell r="BF154">
            <v>0</v>
          </cell>
          <cell r="BG154">
            <v>0</v>
          </cell>
          <cell r="BH154">
            <v>3191</v>
          </cell>
          <cell r="BI154">
            <v>0.9117142857142857</v>
          </cell>
          <cell r="BJ154">
            <v>0.9117142857142857</v>
          </cell>
          <cell r="BO154">
            <v>0</v>
          </cell>
          <cell r="BP154">
            <v>0</v>
          </cell>
          <cell r="BQ154">
            <v>0</v>
          </cell>
          <cell r="BR154" t="str">
            <v>-</v>
          </cell>
          <cell r="BS154">
            <v>0</v>
          </cell>
          <cell r="BT154">
            <v>0</v>
          </cell>
          <cell r="BU154">
            <v>0</v>
          </cell>
          <cell r="BV154" t="str">
            <v>-</v>
          </cell>
          <cell r="BW154">
            <v>0</v>
          </cell>
          <cell r="BX154">
            <v>0</v>
          </cell>
          <cell r="BY154">
            <v>0</v>
          </cell>
          <cell r="BZ154" t="str">
            <v>-</v>
          </cell>
          <cell r="CY154">
            <v>0</v>
          </cell>
          <cell r="CZ154">
            <v>0</v>
          </cell>
          <cell r="DA154">
            <v>0</v>
          </cell>
          <cell r="DB154" t="str">
            <v>-</v>
          </cell>
        </row>
        <row r="155">
          <cell r="A155">
            <v>146</v>
          </cell>
          <cell r="B155" t="str">
            <v>4. CREAR CAPACIDADES Y OPORTUNIDADES PARA LA EMPLEABILIDAD DE CALIDAD EN CIUDAD NORTE CIUDAD JARDÍN</v>
          </cell>
          <cell r="C155" t="str">
            <v>4.3. FOMENTO DE EMPRESAS PROSPERAS Y SOSTENIBLES</v>
          </cell>
          <cell r="D155" t="str">
            <v>4.3.1. ALIANZAS PARA LA PRODUCTIVIDAD Y LA PROSPERIDAD</v>
          </cell>
          <cell r="E155" t="str">
            <v>4.3.1.1. Formulación y desarrollo de una política pública de incentivos a la inversión privada interna y externa del territorio</v>
          </cell>
          <cell r="F155" t="str">
            <v>Formula e implementar 1 Política Pública de incentivos a la inversión privada interna y externa del territorio.</v>
          </cell>
          <cell r="G155" t="str">
            <v>Número de Políticas Públicas formuladas e implementadas de incentivos a la inversión privada interna y externa del territorio.</v>
          </cell>
          <cell r="H155" t="str">
            <v>OFAI</v>
          </cell>
          <cell r="I155" t="str">
            <v>MANTENIMIENTO</v>
          </cell>
          <cell r="J155">
            <v>0</v>
          </cell>
          <cell r="K155">
            <v>1</v>
          </cell>
          <cell r="L155">
            <v>0</v>
          </cell>
          <cell r="M155">
            <v>0</v>
          </cell>
          <cell r="N155">
            <v>1</v>
          </cell>
          <cell r="O155">
            <v>1</v>
          </cell>
          <cell r="P155">
            <v>1</v>
          </cell>
          <cell r="Q155">
            <v>1</v>
          </cell>
          <cell r="R155">
            <v>1</v>
          </cell>
          <cell r="S155">
            <v>1</v>
          </cell>
          <cell r="T155">
            <v>1</v>
          </cell>
          <cell r="U155">
            <v>1</v>
          </cell>
          <cell r="V155">
            <v>1</v>
          </cell>
          <cell r="W155">
            <v>1</v>
          </cell>
          <cell r="X155">
            <v>1</v>
          </cell>
          <cell r="Y155">
            <v>1</v>
          </cell>
          <cell r="Z155">
            <v>1</v>
          </cell>
          <cell r="AA155">
            <v>1</v>
          </cell>
          <cell r="AB155">
            <v>1</v>
          </cell>
          <cell r="AC155">
            <v>1</v>
          </cell>
          <cell r="AD155">
            <v>1</v>
          </cell>
          <cell r="AE155">
            <v>1</v>
          </cell>
          <cell r="AF155">
            <v>1</v>
          </cell>
          <cell r="AG155">
            <v>1</v>
          </cell>
          <cell r="AH155">
            <v>0</v>
          </cell>
          <cell r="AI155" t="str">
            <v>-</v>
          </cell>
          <cell r="AJ155">
            <v>0</v>
          </cell>
          <cell r="AK155">
            <v>0</v>
          </cell>
          <cell r="AL155">
            <v>0</v>
          </cell>
          <cell r="AM155">
            <v>0</v>
          </cell>
          <cell r="AN155">
            <v>0</v>
          </cell>
          <cell r="AO155">
            <v>0</v>
          </cell>
          <cell r="AP155">
            <v>0</v>
          </cell>
          <cell r="AQ155">
            <v>0</v>
          </cell>
          <cell r="AR155">
            <v>0</v>
          </cell>
          <cell r="AS155">
            <v>0</v>
          </cell>
          <cell r="AT155">
            <v>0</v>
          </cell>
          <cell r="AU155">
            <v>0</v>
          </cell>
          <cell r="AV155">
            <v>0</v>
          </cell>
          <cell r="AW155">
            <v>0</v>
          </cell>
          <cell r="AX155">
            <v>0</v>
          </cell>
          <cell r="AY155">
            <v>0</v>
          </cell>
          <cell r="AZ155">
            <v>0</v>
          </cell>
          <cell r="BA155">
            <v>0</v>
          </cell>
          <cell r="BB155">
            <v>0</v>
          </cell>
          <cell r="BC155">
            <v>0</v>
          </cell>
          <cell r="BD155">
            <v>0</v>
          </cell>
          <cell r="BE155">
            <v>0</v>
          </cell>
          <cell r="BF155">
            <v>0</v>
          </cell>
          <cell r="BG155">
            <v>0</v>
          </cell>
          <cell r="BH155">
            <v>0</v>
          </cell>
          <cell r="BI155">
            <v>0</v>
          </cell>
          <cell r="BJ155">
            <v>0</v>
          </cell>
          <cell r="BO155">
            <v>0</v>
          </cell>
          <cell r="BP155">
            <v>0</v>
          </cell>
          <cell r="BQ155">
            <v>0</v>
          </cell>
          <cell r="BR155" t="str">
            <v>-</v>
          </cell>
          <cell r="BS155">
            <v>0</v>
          </cell>
          <cell r="BT155">
            <v>0</v>
          </cell>
          <cell r="BU155">
            <v>0</v>
          </cell>
          <cell r="BV155" t="str">
            <v>-</v>
          </cell>
          <cell r="BW155">
            <v>0</v>
          </cell>
          <cell r="BX155">
            <v>0</v>
          </cell>
          <cell r="BY155">
            <v>0</v>
          </cell>
          <cell r="BZ155" t="str">
            <v>-</v>
          </cell>
          <cell r="CY155">
            <v>0</v>
          </cell>
          <cell r="CZ155">
            <v>0</v>
          </cell>
          <cell r="DA155">
            <v>0</v>
          </cell>
          <cell r="DB155" t="str">
            <v>-</v>
          </cell>
        </row>
        <row r="156">
          <cell r="A156">
            <v>147</v>
          </cell>
          <cell r="B156" t="str">
            <v>4. CREAR CAPACIDADES Y OPORTUNIDADES PARA LA EMPLEABILIDAD DE CALIDAD EN CIUDAD NORTE CIUDAD JARDÍN</v>
          </cell>
          <cell r="C156" t="str">
            <v>4.3. FOMENTO DE EMPRESAS PROSPERAS Y SOSTENIBLES</v>
          </cell>
          <cell r="D156" t="str">
            <v>4.3.1. ALIANZAS PARA LA PRODUCTIVIDAD Y LA PROSPERIDAD</v>
          </cell>
          <cell r="E156" t="str">
            <v>4.3.1.2. Apoyar y fomentar la creación y fortalecimiento de unidades económicas productivas individuales y/o asociativas</v>
          </cell>
          <cell r="F156" t="str">
            <v>Formular e implementar 200 proyectos productivos  con apalancamiento financiero por medio de capital semilla y/o créditos de inversión.</v>
          </cell>
          <cell r="G156" t="str">
            <v>Número de proyectos productivoscon apalancamiento financiero por medio de capital semilla y/o créditos de inversión formulados e implementados.</v>
          </cell>
          <cell r="H156" t="str">
            <v>IMEBU</v>
          </cell>
          <cell r="I156" t="str">
            <v>INCREMENTO</v>
          </cell>
          <cell r="J156" t="str">
            <v>Número de créditos otorgados a emprendimientos y mipymes de orientados a capital de trabajo o destinos de inversión diferente a innovación y/o tecnología en zonas urbanas y rurales.</v>
          </cell>
          <cell r="K156">
            <v>200</v>
          </cell>
          <cell r="L156">
            <v>0</v>
          </cell>
          <cell r="M156">
            <v>0</v>
          </cell>
          <cell r="N156">
            <v>10</v>
          </cell>
          <cell r="O156">
            <v>0.05</v>
          </cell>
          <cell r="P156">
            <v>20</v>
          </cell>
          <cell r="Q156">
            <v>0.1</v>
          </cell>
          <cell r="R156">
            <v>30</v>
          </cell>
          <cell r="S156">
            <v>0.15</v>
          </cell>
          <cell r="T156">
            <v>30</v>
          </cell>
          <cell r="U156">
            <v>0.15</v>
          </cell>
          <cell r="V156">
            <v>30</v>
          </cell>
          <cell r="W156">
            <v>0.15</v>
          </cell>
          <cell r="X156">
            <v>30</v>
          </cell>
          <cell r="Y156">
            <v>0.15</v>
          </cell>
          <cell r="Z156">
            <v>30</v>
          </cell>
          <cell r="AA156">
            <v>0.15</v>
          </cell>
          <cell r="AB156">
            <v>20</v>
          </cell>
          <cell r="AC156">
            <v>0.1</v>
          </cell>
          <cell r="AD156">
            <v>0</v>
          </cell>
          <cell r="AE156">
            <v>0</v>
          </cell>
          <cell r="AF156">
            <v>1</v>
          </cell>
          <cell r="AG156">
            <v>200</v>
          </cell>
          <cell r="AH156">
            <v>0</v>
          </cell>
          <cell r="AI156" t="str">
            <v>-</v>
          </cell>
          <cell r="AJ156">
            <v>0</v>
          </cell>
          <cell r="AK156">
            <v>0</v>
          </cell>
          <cell r="AL156">
            <v>271</v>
          </cell>
          <cell r="AM156">
            <v>1</v>
          </cell>
          <cell r="AN156">
            <v>125</v>
          </cell>
          <cell r="AO156">
            <v>1</v>
          </cell>
          <cell r="AP156">
            <v>0</v>
          </cell>
          <cell r="AQ156">
            <v>0</v>
          </cell>
          <cell r="AR156">
            <v>0</v>
          </cell>
          <cell r="AS156">
            <v>0</v>
          </cell>
          <cell r="AT156">
            <v>0</v>
          </cell>
          <cell r="AU156">
            <v>0</v>
          </cell>
          <cell r="AV156">
            <v>0</v>
          </cell>
          <cell r="AW156">
            <v>0</v>
          </cell>
          <cell r="AX156">
            <v>0</v>
          </cell>
          <cell r="AY156">
            <v>0</v>
          </cell>
          <cell r="AZ156">
            <v>0</v>
          </cell>
          <cell r="BA156" t="str">
            <v>-</v>
          </cell>
          <cell r="BB156">
            <v>0</v>
          </cell>
          <cell r="BC156">
            <v>0</v>
          </cell>
          <cell r="BD156">
            <v>1.98</v>
          </cell>
          <cell r="BE156">
            <v>1</v>
          </cell>
          <cell r="BF156">
            <v>0</v>
          </cell>
          <cell r="BG156">
            <v>0</v>
          </cell>
          <cell r="BH156">
            <v>396</v>
          </cell>
          <cell r="BI156">
            <v>1.98</v>
          </cell>
          <cell r="BJ156">
            <v>1</v>
          </cell>
          <cell r="BO156">
            <v>0</v>
          </cell>
          <cell r="BP156">
            <v>0</v>
          </cell>
          <cell r="BQ156">
            <v>0</v>
          </cell>
          <cell r="BR156" t="str">
            <v>-</v>
          </cell>
          <cell r="BS156">
            <v>0</v>
          </cell>
          <cell r="BT156">
            <v>0</v>
          </cell>
          <cell r="BU156">
            <v>0</v>
          </cell>
          <cell r="BV156" t="str">
            <v>-</v>
          </cell>
          <cell r="BW156">
            <v>0</v>
          </cell>
          <cell r="BX156">
            <v>0</v>
          </cell>
          <cell r="BY156">
            <v>0</v>
          </cell>
          <cell r="BZ156" t="str">
            <v>-</v>
          </cell>
          <cell r="CY156">
            <v>0</v>
          </cell>
          <cell r="CZ156">
            <v>0</v>
          </cell>
          <cell r="DA156">
            <v>0</v>
          </cell>
          <cell r="DB156" t="str">
            <v>-</v>
          </cell>
        </row>
        <row r="157">
          <cell r="A157">
            <v>148</v>
          </cell>
          <cell r="B157" t="str">
            <v>4. CREAR CAPACIDADES Y OPORTUNIDADES PARA LA EMPLEABILIDAD DE CALIDAD EN CIUDAD NORTE CIUDAD JARDÍN</v>
          </cell>
          <cell r="C157" t="str">
            <v>4.3. FOMENTO DE EMPRESAS PROSPERAS Y SOSTENIBLES</v>
          </cell>
          <cell r="D157" t="str">
            <v>4.3.1. ALIANZAS PARA LA PRODUCTIVIDAD Y LA PROSPERIDAD</v>
          </cell>
          <cell r="E157" t="str">
            <v>4.3.1.2. Apoyar y fomentar la creación y fortalecimiento de unidades económicas productivas individuales y/o asociativas</v>
          </cell>
          <cell r="F157" t="str">
            <v>Crear 6 encadenamientos productivos solidarios asociativos y/o cooperativos.</v>
          </cell>
          <cell r="G157" t="str">
            <v>Número de encadenamientos productivos solidarios asociativos y/o cooperativos creados.</v>
          </cell>
          <cell r="H157" t="str">
            <v>IMEBU</v>
          </cell>
          <cell r="I157" t="str">
            <v>INCREMENTO</v>
          </cell>
          <cell r="J157" t="str">
            <v xml:space="preserve">Número de emprendedores formados a través de un programa de formación teórica, empresarial y/o artesanal con enfoque diferencial para emprendimientos artísticos, culturales, creativos, negocios verdes, microempresarios y/o unidades productivas urbanas y rurales. </v>
          </cell>
          <cell r="K157">
            <v>6</v>
          </cell>
          <cell r="L157">
            <v>1</v>
          </cell>
          <cell r="M157">
            <v>0.16666666666666666</v>
          </cell>
          <cell r="N157">
            <v>1</v>
          </cell>
          <cell r="O157">
            <v>0.16666666666666666</v>
          </cell>
          <cell r="P157">
            <v>2</v>
          </cell>
          <cell r="Q157">
            <v>0.33333333333333331</v>
          </cell>
          <cell r="R157">
            <v>2</v>
          </cell>
          <cell r="S157">
            <v>0.33333333333333331</v>
          </cell>
          <cell r="T157">
            <v>0</v>
          </cell>
          <cell r="U157">
            <v>0</v>
          </cell>
          <cell r="V157">
            <v>0</v>
          </cell>
          <cell r="W157">
            <v>0</v>
          </cell>
          <cell r="X157">
            <v>0</v>
          </cell>
          <cell r="Y157">
            <v>0</v>
          </cell>
          <cell r="Z157">
            <v>0</v>
          </cell>
          <cell r="AA157">
            <v>0</v>
          </cell>
          <cell r="AB157">
            <v>0</v>
          </cell>
          <cell r="AC157">
            <v>0</v>
          </cell>
          <cell r="AD157">
            <v>0</v>
          </cell>
          <cell r="AE157">
            <v>0</v>
          </cell>
          <cell r="AF157">
            <v>1</v>
          </cell>
          <cell r="AG157">
            <v>6</v>
          </cell>
          <cell r="AH157">
            <v>0</v>
          </cell>
          <cell r="AI157">
            <v>0</v>
          </cell>
          <cell r="AJ157">
            <v>0</v>
          </cell>
          <cell r="AK157">
            <v>0</v>
          </cell>
          <cell r="AL157">
            <v>0</v>
          </cell>
          <cell r="AM157">
            <v>0</v>
          </cell>
          <cell r="AN157">
            <v>0</v>
          </cell>
          <cell r="AO157">
            <v>0</v>
          </cell>
          <cell r="AP157">
            <v>0</v>
          </cell>
          <cell r="AQ157" t="str">
            <v>-</v>
          </cell>
          <cell r="AR157">
            <v>0</v>
          </cell>
          <cell r="AS157" t="str">
            <v>-</v>
          </cell>
          <cell r="AT157">
            <v>0</v>
          </cell>
          <cell r="AU157" t="str">
            <v>-</v>
          </cell>
          <cell r="AV157">
            <v>0</v>
          </cell>
          <cell r="AW157" t="str">
            <v>-</v>
          </cell>
          <cell r="AX157">
            <v>0</v>
          </cell>
          <cell r="AY157" t="str">
            <v>-</v>
          </cell>
          <cell r="AZ157">
            <v>0</v>
          </cell>
          <cell r="BA157" t="str">
            <v>-</v>
          </cell>
          <cell r="BB157">
            <v>0</v>
          </cell>
          <cell r="BC157">
            <v>0</v>
          </cell>
          <cell r="BD157">
            <v>0</v>
          </cell>
          <cell r="BE157">
            <v>0</v>
          </cell>
          <cell r="BF157">
            <v>0</v>
          </cell>
          <cell r="BG157">
            <v>0</v>
          </cell>
          <cell r="BH157">
            <v>0</v>
          </cell>
          <cell r="BI157">
            <v>0</v>
          </cell>
          <cell r="BJ157">
            <v>0</v>
          </cell>
          <cell r="BO157">
            <v>0</v>
          </cell>
          <cell r="BP157">
            <v>0</v>
          </cell>
          <cell r="BQ157">
            <v>0</v>
          </cell>
          <cell r="BR157" t="str">
            <v>-</v>
          </cell>
          <cell r="BS157">
            <v>0</v>
          </cell>
          <cell r="BT157">
            <v>0</v>
          </cell>
          <cell r="BU157">
            <v>0</v>
          </cell>
          <cell r="BV157" t="str">
            <v>-</v>
          </cell>
          <cell r="BW157">
            <v>0</v>
          </cell>
          <cell r="BX157">
            <v>0</v>
          </cell>
          <cell r="BY157">
            <v>0</v>
          </cell>
          <cell r="BZ157" t="str">
            <v>-</v>
          </cell>
          <cell r="CY157">
            <v>0</v>
          </cell>
          <cell r="CZ157">
            <v>0</v>
          </cell>
          <cell r="DA157">
            <v>0</v>
          </cell>
          <cell r="DB157" t="str">
            <v>-</v>
          </cell>
        </row>
        <row r="158">
          <cell r="A158">
            <v>149</v>
          </cell>
          <cell r="B158" t="str">
            <v>4. CREAR CAPACIDADES Y OPORTUNIDADES PARA LA EMPLEABILIDAD DE CALIDAD EN CIUDAD NORTE CIUDAD JARDÍN</v>
          </cell>
          <cell r="C158" t="str">
            <v>4.3. FOMENTO DE EMPRESAS PROSPERAS Y SOSTENIBLES</v>
          </cell>
          <cell r="D158" t="str">
            <v>4.3.1. ALIANZAS PARA LA PRODUCTIVIDAD Y LA PROSPERIDAD</v>
          </cell>
          <cell r="E158" t="str">
            <v>4.3.1.3. Implementación del sistema integral de seguimiento y acompañamiento a los procesos productivos creados y/o fortalecidos</v>
          </cell>
          <cell r="F158" t="str">
            <v>Mantener 1 sistema integral de seguimiento  y acompañamiento al proceso productivo territorial.</v>
          </cell>
          <cell r="G158" t="str">
            <v>Número de sistemas integrales de seguimiento y acompañamiento al proceso productivo territorial implementados y mantenidos.</v>
          </cell>
          <cell r="H158" t="str">
            <v>IMEBU</v>
          </cell>
          <cell r="I158" t="str">
            <v>MANTENIMIENTO</v>
          </cell>
          <cell r="J158" t="str">
            <v>Número de hojas de vida registradas para facilitar el proceso de inserción en el mercado laboral identificando habilidades, destrezas  y que competencias  para el trabajo</v>
          </cell>
          <cell r="K158">
            <v>1</v>
          </cell>
          <cell r="L158">
            <v>1</v>
          </cell>
          <cell r="M158">
            <v>1</v>
          </cell>
          <cell r="N158">
            <v>1</v>
          </cell>
          <cell r="O158">
            <v>1</v>
          </cell>
          <cell r="P158">
            <v>1</v>
          </cell>
          <cell r="Q158">
            <v>1</v>
          </cell>
          <cell r="R158">
            <v>1</v>
          </cell>
          <cell r="S158">
            <v>1</v>
          </cell>
          <cell r="T158">
            <v>1</v>
          </cell>
          <cell r="U158">
            <v>1</v>
          </cell>
          <cell r="V158">
            <v>1</v>
          </cell>
          <cell r="W158">
            <v>1</v>
          </cell>
          <cell r="X158">
            <v>1</v>
          </cell>
          <cell r="Y158">
            <v>1</v>
          </cell>
          <cell r="Z158">
            <v>1</v>
          </cell>
          <cell r="AA158">
            <v>1</v>
          </cell>
          <cell r="AB158">
            <v>1</v>
          </cell>
          <cell r="AC158">
            <v>1</v>
          </cell>
          <cell r="AD158">
            <v>1</v>
          </cell>
          <cell r="AE158">
            <v>1</v>
          </cell>
          <cell r="AF158">
            <v>1</v>
          </cell>
          <cell r="AG158">
            <v>1</v>
          </cell>
          <cell r="AH158">
            <v>0</v>
          </cell>
          <cell r="AI158">
            <v>0</v>
          </cell>
          <cell r="AJ158">
            <v>0</v>
          </cell>
          <cell r="AK158">
            <v>0</v>
          </cell>
          <cell r="AL158">
            <v>0</v>
          </cell>
          <cell r="AM158">
            <v>0</v>
          </cell>
          <cell r="AN158">
            <v>0</v>
          </cell>
          <cell r="AO158">
            <v>0</v>
          </cell>
          <cell r="AP158">
            <v>0</v>
          </cell>
          <cell r="AQ158">
            <v>0</v>
          </cell>
          <cell r="AR158">
            <v>0</v>
          </cell>
          <cell r="AS158">
            <v>0</v>
          </cell>
          <cell r="AT158">
            <v>0</v>
          </cell>
          <cell r="AU158">
            <v>0</v>
          </cell>
          <cell r="AV158">
            <v>0</v>
          </cell>
          <cell r="AW158">
            <v>0</v>
          </cell>
          <cell r="AX158">
            <v>0</v>
          </cell>
          <cell r="AY158">
            <v>0</v>
          </cell>
          <cell r="AZ158">
            <v>0</v>
          </cell>
          <cell r="BA158">
            <v>0</v>
          </cell>
          <cell r="BB158">
            <v>0</v>
          </cell>
          <cell r="BC158">
            <v>0</v>
          </cell>
          <cell r="BD158">
            <v>0</v>
          </cell>
          <cell r="BE158">
            <v>0</v>
          </cell>
          <cell r="BF158">
            <v>0</v>
          </cell>
          <cell r="BG158">
            <v>0</v>
          </cell>
          <cell r="BH158">
            <v>0</v>
          </cell>
          <cell r="BI158">
            <v>0</v>
          </cell>
          <cell r="BJ158">
            <v>0</v>
          </cell>
          <cell r="BO158">
            <v>0</v>
          </cell>
          <cell r="BP158">
            <v>0</v>
          </cell>
          <cell r="BQ158">
            <v>0</v>
          </cell>
          <cell r="BR158" t="str">
            <v>-</v>
          </cell>
          <cell r="BS158">
            <v>0</v>
          </cell>
          <cell r="BT158">
            <v>0</v>
          </cell>
          <cell r="BU158">
            <v>0</v>
          </cell>
          <cell r="BV158" t="str">
            <v>-</v>
          </cell>
          <cell r="BW158">
            <v>0</v>
          </cell>
          <cell r="BX158">
            <v>0</v>
          </cell>
          <cell r="BY158">
            <v>0</v>
          </cell>
          <cell r="BZ158" t="str">
            <v>-</v>
          </cell>
          <cell r="CY158">
            <v>0</v>
          </cell>
          <cell r="CZ158">
            <v>0</v>
          </cell>
          <cell r="DA158">
            <v>0</v>
          </cell>
          <cell r="DB158" t="str">
            <v>-</v>
          </cell>
        </row>
        <row r="159">
          <cell r="A159">
            <v>150</v>
          </cell>
          <cell r="B159" t="str">
            <v>5. PROMOVER LA COHESIÓN SOCIAL DE LOS HABITANTES DEL NORTE COMO SOPORTE DEL DESARROLLO HUMANO TERRITORIAL</v>
          </cell>
          <cell r="C159" t="str">
            <v>5.1. ESTABLECIMIENTO DE CONDICIONES DE INCLUSIÓN E IGUALDAD DE OPORTUNIDADES PARA LAS MUJERES, LA INFANCIA, LA JUVENTUD Y LA VEJEZ</v>
          </cell>
          <cell r="D159" t="str">
            <v>5.1.1. EQUIDAD DE GÉNERO Y PREVENCIÓN DE LAS VIOLENCIAS CONTRA LA MUJER</v>
          </cell>
          <cell r="E159" t="str">
            <v>5.1.1.1. Centro de atención integral de la mujer-Sede Norte</v>
          </cell>
          <cell r="F159" t="str">
            <v>Crear y mantener 1 centro de atención integral para la mujer.</v>
          </cell>
          <cell r="G159" t="str">
            <v>Número de centros de atención integral para la mujer creados y mantenidos.</v>
          </cell>
          <cell r="H159" t="str">
            <v>Sec. Desarrollo Social</v>
          </cell>
          <cell r="I159" t="str">
            <v>MANTENIMIENTO</v>
          </cell>
          <cell r="J159" t="str">
            <v>Establecer el centro para la atención integral de mujeres y población con orientaciones sexuales e identidades de género diversas a fin de garantizar el fortalecimiento de los procesos de atención, encuentro y empoderamiento.</v>
          </cell>
          <cell r="K159">
            <v>1</v>
          </cell>
          <cell r="L159">
            <v>0</v>
          </cell>
          <cell r="M159">
            <v>0</v>
          </cell>
          <cell r="N159">
            <v>0</v>
          </cell>
          <cell r="O159">
            <v>0</v>
          </cell>
          <cell r="P159">
            <v>1</v>
          </cell>
          <cell r="Q159">
            <v>1</v>
          </cell>
          <cell r="R159">
            <v>1</v>
          </cell>
          <cell r="S159">
            <v>1</v>
          </cell>
          <cell r="T159">
            <v>1</v>
          </cell>
          <cell r="U159">
            <v>1</v>
          </cell>
          <cell r="V159">
            <v>1</v>
          </cell>
          <cell r="W159">
            <v>1</v>
          </cell>
          <cell r="X159">
            <v>1</v>
          </cell>
          <cell r="Y159">
            <v>1</v>
          </cell>
          <cell r="Z159">
            <v>1</v>
          </cell>
          <cell r="AA159">
            <v>1</v>
          </cell>
          <cell r="AB159">
            <v>1</v>
          </cell>
          <cell r="AC159">
            <v>1</v>
          </cell>
          <cell r="AD159">
            <v>1</v>
          </cell>
          <cell r="AE159">
            <v>1</v>
          </cell>
          <cell r="AF159">
            <v>1</v>
          </cell>
          <cell r="AG159">
            <v>1</v>
          </cell>
          <cell r="AH159">
            <v>0</v>
          </cell>
          <cell r="AI159" t="str">
            <v>-</v>
          </cell>
          <cell r="AJ159">
            <v>0</v>
          </cell>
          <cell r="AK159" t="str">
            <v>-</v>
          </cell>
          <cell r="AL159">
            <v>0</v>
          </cell>
          <cell r="AM159">
            <v>0</v>
          </cell>
          <cell r="AN159">
            <v>0</v>
          </cell>
          <cell r="AO159">
            <v>0</v>
          </cell>
          <cell r="AP159">
            <v>0</v>
          </cell>
          <cell r="AQ159">
            <v>0</v>
          </cell>
          <cell r="AR159">
            <v>0</v>
          </cell>
          <cell r="AS159">
            <v>0</v>
          </cell>
          <cell r="AT159">
            <v>0</v>
          </cell>
          <cell r="AU159">
            <v>0</v>
          </cell>
          <cell r="AV159">
            <v>0</v>
          </cell>
          <cell r="AW159">
            <v>0</v>
          </cell>
          <cell r="AX159">
            <v>0</v>
          </cell>
          <cell r="AY159">
            <v>0</v>
          </cell>
          <cell r="AZ159">
            <v>0</v>
          </cell>
          <cell r="BA159">
            <v>0</v>
          </cell>
          <cell r="BB159">
            <v>0</v>
          </cell>
          <cell r="BC159">
            <v>0</v>
          </cell>
          <cell r="BD159">
            <v>0</v>
          </cell>
          <cell r="BE159">
            <v>0</v>
          </cell>
          <cell r="BF159">
            <v>0</v>
          </cell>
          <cell r="BG159">
            <v>0</v>
          </cell>
          <cell r="BH159">
            <v>0</v>
          </cell>
          <cell r="BI159">
            <v>0</v>
          </cell>
          <cell r="BJ159">
            <v>0</v>
          </cell>
          <cell r="BO159">
            <v>0</v>
          </cell>
          <cell r="BP159">
            <v>0</v>
          </cell>
          <cell r="BQ159">
            <v>0</v>
          </cell>
          <cell r="BR159" t="str">
            <v>-</v>
          </cell>
          <cell r="BS159">
            <v>0</v>
          </cell>
          <cell r="BT159">
            <v>0</v>
          </cell>
          <cell r="BU159">
            <v>0</v>
          </cell>
          <cell r="BV159" t="str">
            <v>-</v>
          </cell>
          <cell r="BW159">
            <v>0</v>
          </cell>
          <cell r="BX159">
            <v>0</v>
          </cell>
          <cell r="BY159">
            <v>0</v>
          </cell>
          <cell r="BZ159" t="str">
            <v>-</v>
          </cell>
          <cell r="CY159">
            <v>0</v>
          </cell>
          <cell r="CZ159">
            <v>0</v>
          </cell>
          <cell r="DA159">
            <v>0</v>
          </cell>
          <cell r="DB159" t="str">
            <v>-</v>
          </cell>
        </row>
        <row r="160">
          <cell r="A160">
            <v>151</v>
          </cell>
          <cell r="B160" t="str">
            <v>5. PROMOVER LA COHESIÓN SOCIAL DE LOS HABITANTES DEL NORTE COMO SOPORTE DEL DESARROLLO HUMANO TERRITORIAL</v>
          </cell>
          <cell r="C160" t="str">
            <v>5.1. ESTABLECIMIENTO DE CONDICIONES DE INCLUSIÓN E IGUALDAD DE OPORTUNIDADES PARA LAS MUJERES, LA INFANCIA, LA JUVENTUD Y LA VEJEZ</v>
          </cell>
          <cell r="D160" t="str">
            <v>5.1.1. EQUIDAD DE GÉNERO Y PREVENCIÓN DE LAS VIOLENCIAS CONTRA LA MUJER</v>
          </cell>
          <cell r="E160" t="str">
            <v>5.1.1.1. Centro de atención integral de la mujer-Sede Norte</v>
          </cell>
          <cell r="F160" t="str">
            <v>Implementar y mantener 1 programa integral e interinstitucional que garantice la seguridad y el goce efectivo de los derechos de las mujeres.</v>
          </cell>
          <cell r="G160" t="str">
            <v>Número de programas integrales e interinstitucionales implementados y mantenidos que garanticen la seguridad y el goce efectivo de los derechos de las mujeres.</v>
          </cell>
          <cell r="H160" t="str">
            <v>Sec. Desarrollo Social</v>
          </cell>
          <cell r="I160" t="str">
            <v>MANTENIMIENTO</v>
          </cell>
          <cell r="J160" t="str">
            <v>Mantener y fortalecer la ruta de atención a víctimas de acoso sexual y violencia de género a través redes comunitarias de prevención en zonas priorizadas del área rural y urbana de la ciudad y consolidación de alianzas con otras entidades.</v>
          </cell>
          <cell r="K160">
            <v>1</v>
          </cell>
          <cell r="L160">
            <v>1</v>
          </cell>
          <cell r="M160">
            <v>1</v>
          </cell>
          <cell r="N160">
            <v>1</v>
          </cell>
          <cell r="O160">
            <v>1</v>
          </cell>
          <cell r="P160">
            <v>1</v>
          </cell>
          <cell r="Q160">
            <v>1</v>
          </cell>
          <cell r="R160">
            <v>1</v>
          </cell>
          <cell r="S160">
            <v>1</v>
          </cell>
          <cell r="T160">
            <v>1</v>
          </cell>
          <cell r="U160">
            <v>1</v>
          </cell>
          <cell r="V160">
            <v>1</v>
          </cell>
          <cell r="W160">
            <v>1</v>
          </cell>
          <cell r="X160">
            <v>1</v>
          </cell>
          <cell r="Y160">
            <v>1</v>
          </cell>
          <cell r="Z160">
            <v>1</v>
          </cell>
          <cell r="AA160">
            <v>1</v>
          </cell>
          <cell r="AB160">
            <v>1</v>
          </cell>
          <cell r="AC160">
            <v>1</v>
          </cell>
          <cell r="AD160">
            <v>1</v>
          </cell>
          <cell r="AE160">
            <v>1</v>
          </cell>
          <cell r="AF160">
            <v>1</v>
          </cell>
          <cell r="AG160">
            <v>1</v>
          </cell>
          <cell r="AH160">
            <v>1</v>
          </cell>
          <cell r="AI160">
            <v>1</v>
          </cell>
          <cell r="AJ160">
            <v>1</v>
          </cell>
          <cell r="AK160">
            <v>1</v>
          </cell>
          <cell r="AL160">
            <v>1</v>
          </cell>
          <cell r="AM160">
            <v>1</v>
          </cell>
          <cell r="AN160">
            <v>1</v>
          </cell>
          <cell r="AO160">
            <v>1</v>
          </cell>
          <cell r="AP160">
            <v>0</v>
          </cell>
          <cell r="AQ160">
            <v>0</v>
          </cell>
          <cell r="AR160">
            <v>0</v>
          </cell>
          <cell r="AS160">
            <v>0</v>
          </cell>
          <cell r="AT160">
            <v>0</v>
          </cell>
          <cell r="AU160">
            <v>0</v>
          </cell>
          <cell r="AV160">
            <v>0</v>
          </cell>
          <cell r="AW160">
            <v>0</v>
          </cell>
          <cell r="AX160">
            <v>0</v>
          </cell>
          <cell r="AY160">
            <v>0</v>
          </cell>
          <cell r="AZ160">
            <v>0</v>
          </cell>
          <cell r="BA160">
            <v>0</v>
          </cell>
          <cell r="BB160">
            <v>1</v>
          </cell>
          <cell r="BC160">
            <v>1</v>
          </cell>
          <cell r="BD160">
            <v>0.5</v>
          </cell>
          <cell r="BE160">
            <v>0.5</v>
          </cell>
          <cell r="BF160">
            <v>0</v>
          </cell>
          <cell r="BG160">
            <v>0</v>
          </cell>
          <cell r="BH160">
            <v>0.4</v>
          </cell>
          <cell r="BI160">
            <v>0.4</v>
          </cell>
          <cell r="BJ160">
            <v>0.4</v>
          </cell>
          <cell r="BO160">
            <v>10000000</v>
          </cell>
          <cell r="BP160">
            <v>10000000</v>
          </cell>
          <cell r="BQ160">
            <v>0</v>
          </cell>
          <cell r="BR160">
            <v>1</v>
          </cell>
          <cell r="BS160">
            <v>12000000</v>
          </cell>
          <cell r="BT160">
            <v>12000000</v>
          </cell>
          <cell r="BU160">
            <v>0</v>
          </cell>
          <cell r="BV160">
            <v>1</v>
          </cell>
          <cell r="BW160">
            <v>5000000</v>
          </cell>
          <cell r="BX160">
            <v>2500000</v>
          </cell>
          <cell r="BY160">
            <v>0</v>
          </cell>
          <cell r="BZ160">
            <v>0.5</v>
          </cell>
          <cell r="CY160">
            <v>27000000</v>
          </cell>
          <cell r="CZ160">
            <v>24500000</v>
          </cell>
          <cell r="DA160">
            <v>10000000</v>
          </cell>
          <cell r="DB160">
            <v>0.90740740740740744</v>
          </cell>
        </row>
        <row r="161">
          <cell r="A161">
            <v>152</v>
          </cell>
          <cell r="B161" t="str">
            <v>5. PROMOVER LA COHESIÓN SOCIAL DE LOS HABITANTES DEL NORTE COMO SOPORTE DEL DESARROLLO HUMANO TERRITORIAL</v>
          </cell>
          <cell r="C161" t="str">
            <v>5.1. ESTABLECIMIENTO DE CONDICIONES DE INCLUSIÓN E IGUALDAD DE OPORTUNIDADES PARA LAS MUJERES, LA INFANCIA, LA JUVENTUD Y LA VEJEZ</v>
          </cell>
          <cell r="D161" t="str">
            <v>5.1.1. EQUIDAD DE GÉNERO Y PREVENCIÓN DE LAS VIOLENCIAS CONTRA LA MUJER</v>
          </cell>
          <cell r="E161" t="str">
            <v>5.1.1.1. Centro de atención integral de la mujer-Sede Norte</v>
          </cell>
          <cell r="F161" t="str">
            <v>Implementar 2 iniciativas de promoción de los derechos humanos para prevenir la violencia contra la mujer y violencia intrafamiliar.</v>
          </cell>
          <cell r="G161" t="str">
            <v>Número de iniciativas de promoción de los derechos humanos implementados para prevenir la violencia contra la mujer y violencia intrafamiliar.</v>
          </cell>
          <cell r="H161" t="str">
            <v>Sec. Desarrollo Social</v>
          </cell>
          <cell r="I161" t="str">
            <v>INCREMENTO</v>
          </cell>
          <cell r="J161" t="str">
            <v>Diseñar y ejecutar 14 campañas comunicativas en espacios públicos y medios masivos de transporte orientadas a la promoción de derechos y a la eliminación de diferentes formas de violencia y discriminación de mujeres y población con orientación sexual e identidad de género diversa.</v>
          </cell>
          <cell r="K161">
            <v>2</v>
          </cell>
          <cell r="L161">
            <v>1</v>
          </cell>
          <cell r="M161">
            <v>0.5</v>
          </cell>
          <cell r="N161">
            <v>0</v>
          </cell>
          <cell r="O161">
            <v>0</v>
          </cell>
          <cell r="P161">
            <v>0</v>
          </cell>
          <cell r="Q161">
            <v>0</v>
          </cell>
          <cell r="R161">
            <v>1</v>
          </cell>
          <cell r="S161">
            <v>0.5</v>
          </cell>
          <cell r="T161">
            <v>0</v>
          </cell>
          <cell r="U161">
            <v>0</v>
          </cell>
          <cell r="V161">
            <v>0</v>
          </cell>
          <cell r="W161">
            <v>0</v>
          </cell>
          <cell r="X161">
            <v>0</v>
          </cell>
          <cell r="Y161">
            <v>0</v>
          </cell>
          <cell r="Z161">
            <v>0</v>
          </cell>
          <cell r="AA161">
            <v>0</v>
          </cell>
          <cell r="AB161">
            <v>0</v>
          </cell>
          <cell r="AC161">
            <v>0</v>
          </cell>
          <cell r="AD161">
            <v>0</v>
          </cell>
          <cell r="AE161">
            <v>0</v>
          </cell>
          <cell r="AF161">
            <v>1</v>
          </cell>
          <cell r="AG161">
            <v>2</v>
          </cell>
          <cell r="AH161">
            <v>1</v>
          </cell>
          <cell r="AI161">
            <v>1</v>
          </cell>
          <cell r="AJ161">
            <v>1</v>
          </cell>
          <cell r="AK161" t="str">
            <v>-</v>
          </cell>
          <cell r="AL161">
            <v>0</v>
          </cell>
          <cell r="AM161" t="str">
            <v>-</v>
          </cell>
          <cell r="AN161">
            <v>0</v>
          </cell>
          <cell r="AO161">
            <v>0</v>
          </cell>
          <cell r="AP161">
            <v>0</v>
          </cell>
          <cell r="AQ161" t="str">
            <v>-</v>
          </cell>
          <cell r="AR161">
            <v>0</v>
          </cell>
          <cell r="AS161" t="str">
            <v>-</v>
          </cell>
          <cell r="AT161">
            <v>0</v>
          </cell>
          <cell r="AU161" t="str">
            <v>-</v>
          </cell>
          <cell r="AV161">
            <v>0</v>
          </cell>
          <cell r="AW161" t="str">
            <v>-</v>
          </cell>
          <cell r="AX161">
            <v>0</v>
          </cell>
          <cell r="AY161" t="str">
            <v>-</v>
          </cell>
          <cell r="AZ161">
            <v>0</v>
          </cell>
          <cell r="BA161" t="str">
            <v>-</v>
          </cell>
          <cell r="BB161">
            <v>1</v>
          </cell>
          <cell r="BC161">
            <v>1</v>
          </cell>
          <cell r="BD161">
            <v>0</v>
          </cell>
          <cell r="BE161">
            <v>0</v>
          </cell>
          <cell r="BF161">
            <v>0</v>
          </cell>
          <cell r="BG161">
            <v>0</v>
          </cell>
          <cell r="BH161">
            <v>2</v>
          </cell>
          <cell r="BI161">
            <v>1</v>
          </cell>
          <cell r="BJ161">
            <v>1</v>
          </cell>
          <cell r="BO161">
            <v>5000000</v>
          </cell>
          <cell r="BP161">
            <v>5000000</v>
          </cell>
          <cell r="BQ161">
            <v>0</v>
          </cell>
          <cell r="BR161">
            <v>1</v>
          </cell>
          <cell r="BS161">
            <v>0</v>
          </cell>
          <cell r="BT161">
            <v>0</v>
          </cell>
          <cell r="BU161">
            <v>0</v>
          </cell>
          <cell r="BV161" t="str">
            <v>-</v>
          </cell>
          <cell r="BW161">
            <v>0</v>
          </cell>
          <cell r="BX161">
            <v>0</v>
          </cell>
          <cell r="BY161">
            <v>0</v>
          </cell>
          <cell r="BZ161" t="str">
            <v>-</v>
          </cell>
          <cell r="CY161">
            <v>5000000</v>
          </cell>
          <cell r="CZ161">
            <v>5000000</v>
          </cell>
          <cell r="DA161">
            <v>5000000</v>
          </cell>
          <cell r="DB161">
            <v>1</v>
          </cell>
        </row>
        <row r="162">
          <cell r="A162">
            <v>153</v>
          </cell>
          <cell r="B162" t="str">
            <v>5. PROMOVER LA COHESIÓN SOCIAL DE LOS HABITANTES DEL NORTE COMO SOPORTE DEL DESARROLLO HUMANO TERRITORIAL</v>
          </cell>
          <cell r="C162" t="str">
            <v>5.1. ESTABLECIMIENTO DE CONDICIONES DE INCLUSIÓN E IGUALDAD DE OPORTUNIDADES PARA LAS MUJERES, LA INFANCIA, LA JUVENTUD Y LA VEJEZ</v>
          </cell>
          <cell r="D162" t="str">
            <v>5.1.1. EQUIDAD DE GÉNERO Y PREVENCIÓN DE LAS VIOLENCIAS CONTRA LA MUJER</v>
          </cell>
          <cell r="E162" t="str">
            <v>5.1.1.1. Centro de atención integral de la mujer-Sede Norte</v>
          </cell>
          <cell r="F162" t="str">
            <v>Apoyar 2 iniciativas de grupos de mujeres para la participación política.</v>
          </cell>
          <cell r="G162" t="str">
            <v>Número de iniciativas de grupos de mujeres apoyados para la participación política.</v>
          </cell>
          <cell r="H162" t="str">
            <v>Sec. Desarrollo Social</v>
          </cell>
          <cell r="I162" t="str">
            <v>INCREMENTO</v>
          </cell>
          <cell r="J162" t="str">
            <v>Potenciar la Escuela de Liderazgo y Participación Política de Mujeres con cobertura en zona rural y urbana.</v>
          </cell>
          <cell r="K162">
            <v>2</v>
          </cell>
          <cell r="L162">
            <v>0</v>
          </cell>
          <cell r="M162">
            <v>0</v>
          </cell>
          <cell r="N162">
            <v>0</v>
          </cell>
          <cell r="O162">
            <v>0</v>
          </cell>
          <cell r="P162">
            <v>1</v>
          </cell>
          <cell r="Q162">
            <v>0.5</v>
          </cell>
          <cell r="R162">
            <v>1</v>
          </cell>
          <cell r="S162">
            <v>0.5</v>
          </cell>
          <cell r="T162">
            <v>0</v>
          </cell>
          <cell r="U162">
            <v>0</v>
          </cell>
          <cell r="V162">
            <v>0</v>
          </cell>
          <cell r="W162">
            <v>0</v>
          </cell>
          <cell r="X162">
            <v>0</v>
          </cell>
          <cell r="Y162">
            <v>0</v>
          </cell>
          <cell r="Z162">
            <v>0</v>
          </cell>
          <cell r="AA162">
            <v>0</v>
          </cell>
          <cell r="AB162">
            <v>0</v>
          </cell>
          <cell r="AC162">
            <v>0</v>
          </cell>
          <cell r="AD162">
            <v>0</v>
          </cell>
          <cell r="AE162">
            <v>0</v>
          </cell>
          <cell r="AF162">
            <v>1</v>
          </cell>
          <cell r="AG162">
            <v>2</v>
          </cell>
          <cell r="AH162">
            <v>0</v>
          </cell>
          <cell r="AI162" t="str">
            <v>-</v>
          </cell>
          <cell r="AJ162">
            <v>0</v>
          </cell>
          <cell r="AK162" t="str">
            <v>-</v>
          </cell>
          <cell r="AL162">
            <v>1</v>
          </cell>
          <cell r="AM162">
            <v>1</v>
          </cell>
          <cell r="AN162">
            <v>0</v>
          </cell>
          <cell r="AO162">
            <v>0</v>
          </cell>
          <cell r="AP162">
            <v>0</v>
          </cell>
          <cell r="AQ162" t="str">
            <v>-</v>
          </cell>
          <cell r="AR162">
            <v>0</v>
          </cell>
          <cell r="AS162" t="str">
            <v>-</v>
          </cell>
          <cell r="AT162">
            <v>0</v>
          </cell>
          <cell r="AU162" t="str">
            <v>-</v>
          </cell>
          <cell r="AV162">
            <v>0</v>
          </cell>
          <cell r="AW162" t="str">
            <v>-</v>
          </cell>
          <cell r="AX162">
            <v>0</v>
          </cell>
          <cell r="AY162" t="str">
            <v>-</v>
          </cell>
          <cell r="AZ162">
            <v>0</v>
          </cell>
          <cell r="BA162" t="str">
            <v>-</v>
          </cell>
          <cell r="BB162">
            <v>0</v>
          </cell>
          <cell r="BC162">
            <v>0</v>
          </cell>
          <cell r="BD162">
            <v>0.5</v>
          </cell>
          <cell r="BE162">
            <v>0.5</v>
          </cell>
          <cell r="BF162">
            <v>0</v>
          </cell>
          <cell r="BG162">
            <v>0</v>
          </cell>
          <cell r="BH162">
            <v>1</v>
          </cell>
          <cell r="BI162">
            <v>0.5</v>
          </cell>
          <cell r="BJ162">
            <v>0.5</v>
          </cell>
          <cell r="BO162">
            <v>0</v>
          </cell>
          <cell r="BP162">
            <v>0</v>
          </cell>
          <cell r="BQ162">
            <v>0</v>
          </cell>
          <cell r="BR162" t="str">
            <v>-</v>
          </cell>
          <cell r="BS162">
            <v>17000000</v>
          </cell>
          <cell r="BT162">
            <v>17000000</v>
          </cell>
          <cell r="BU162">
            <v>0</v>
          </cell>
          <cell r="BV162">
            <v>1</v>
          </cell>
          <cell r="BW162">
            <v>0</v>
          </cell>
          <cell r="BX162">
            <v>0</v>
          </cell>
          <cell r="BY162">
            <v>0</v>
          </cell>
          <cell r="BZ162" t="str">
            <v>-</v>
          </cell>
          <cell r="CY162">
            <v>17000000</v>
          </cell>
          <cell r="CZ162">
            <v>17000000</v>
          </cell>
          <cell r="DA162">
            <v>0</v>
          </cell>
          <cell r="DB162">
            <v>1</v>
          </cell>
        </row>
        <row r="163">
          <cell r="A163">
            <v>154</v>
          </cell>
          <cell r="B163" t="str">
            <v>5. PROMOVER LA COHESIÓN SOCIAL DE LOS HABITANTES DEL NORTE COMO SOPORTE DEL DESARROLLO HUMANO TERRITORIAL</v>
          </cell>
          <cell r="C163" t="str">
            <v>5.1. ESTABLECIMIENTO DE CONDICIONES DE INCLUSIÓN E IGUALDAD DE OPORTUNIDADES PARA LAS MUJERES, LA INFANCIA, LA JUVENTUD Y LA VEJEZ</v>
          </cell>
          <cell r="D163" t="str">
            <v>5.1.1. EQUIDAD DE GÉNERO Y PREVENCIÓN DE LAS VIOLENCIAS CONTRA LA MUJER</v>
          </cell>
          <cell r="E163" t="str">
            <v>5.1.1.2. Redes comunitarias de prevención de violencias</v>
          </cell>
          <cell r="F163" t="str">
            <v>Conformar 64 grupos de mujeres para la red comunitaria de prevención contra la violencia.</v>
          </cell>
          <cell r="G163" t="str">
            <v>Número de grupos de mujeres conformados para la red comunitaria de prevención contra la violencia.</v>
          </cell>
          <cell r="H163" t="str">
            <v>Sec. Desarrollo Social</v>
          </cell>
          <cell r="I163" t="str">
            <v>INCREMENTO</v>
          </cell>
          <cell r="J163" t="str">
            <v>Mantener y fortalecer la ruta de atención a víctimas de acoso sexual y violencia de género a través redes comunitarias de prevención en zonas priorizadas del área rural y urbana de la ciudad y consolidación de alianzas con otras entidades.</v>
          </cell>
          <cell r="K163">
            <v>64</v>
          </cell>
          <cell r="L163">
            <v>8</v>
          </cell>
          <cell r="M163">
            <v>0.125</v>
          </cell>
          <cell r="N163">
            <v>8</v>
          </cell>
          <cell r="O163">
            <v>0.125</v>
          </cell>
          <cell r="P163">
            <v>4</v>
          </cell>
          <cell r="Q163">
            <v>6.25E-2</v>
          </cell>
          <cell r="R163">
            <v>4</v>
          </cell>
          <cell r="S163">
            <v>6.25E-2</v>
          </cell>
          <cell r="T163">
            <v>4</v>
          </cell>
          <cell r="U163">
            <v>6.25E-2</v>
          </cell>
          <cell r="V163">
            <v>4</v>
          </cell>
          <cell r="W163">
            <v>6.25E-2</v>
          </cell>
          <cell r="X163">
            <v>8</v>
          </cell>
          <cell r="Y163">
            <v>0.125</v>
          </cell>
          <cell r="Z163">
            <v>8</v>
          </cell>
          <cell r="AA163">
            <v>0.125</v>
          </cell>
          <cell r="AB163">
            <v>8</v>
          </cell>
          <cell r="AC163">
            <v>0.125</v>
          </cell>
          <cell r="AD163">
            <v>8</v>
          </cell>
          <cell r="AE163">
            <v>0.125</v>
          </cell>
          <cell r="AF163">
            <v>1</v>
          </cell>
          <cell r="AG163">
            <v>64</v>
          </cell>
          <cell r="AH163">
            <v>8</v>
          </cell>
          <cell r="AI163">
            <v>1</v>
          </cell>
          <cell r="AJ163">
            <v>7</v>
          </cell>
          <cell r="AK163">
            <v>0.875</v>
          </cell>
          <cell r="AL163">
            <v>8</v>
          </cell>
          <cell r="AM163">
            <v>1</v>
          </cell>
          <cell r="AN163">
            <v>1</v>
          </cell>
          <cell r="AO163">
            <v>0.25</v>
          </cell>
          <cell r="AP163">
            <v>0</v>
          </cell>
          <cell r="AQ163">
            <v>0</v>
          </cell>
          <cell r="AR163">
            <v>0</v>
          </cell>
          <cell r="AS163">
            <v>0</v>
          </cell>
          <cell r="AT163">
            <v>0</v>
          </cell>
          <cell r="AU163">
            <v>0</v>
          </cell>
          <cell r="AV163">
            <v>0</v>
          </cell>
          <cell r="AW163">
            <v>0</v>
          </cell>
          <cell r="AX163">
            <v>0</v>
          </cell>
          <cell r="AY163">
            <v>0</v>
          </cell>
          <cell r="AZ163">
            <v>0</v>
          </cell>
          <cell r="BA163">
            <v>0</v>
          </cell>
          <cell r="BB163">
            <v>0.234375</v>
          </cell>
          <cell r="BC163">
            <v>0.234375</v>
          </cell>
          <cell r="BD163">
            <v>0.140625</v>
          </cell>
          <cell r="BE163">
            <v>0.140625</v>
          </cell>
          <cell r="BF163">
            <v>0</v>
          </cell>
          <cell r="BG163">
            <v>0</v>
          </cell>
          <cell r="BH163">
            <v>24</v>
          </cell>
          <cell r="BI163">
            <v>0.375</v>
          </cell>
          <cell r="BJ163">
            <v>0.375</v>
          </cell>
          <cell r="BO163">
            <v>4000000</v>
          </cell>
          <cell r="BP163">
            <v>4000000</v>
          </cell>
          <cell r="BQ163">
            <v>0</v>
          </cell>
          <cell r="BR163">
            <v>1</v>
          </cell>
          <cell r="BS163">
            <v>13200000</v>
          </cell>
          <cell r="BT163">
            <v>12667000</v>
          </cell>
          <cell r="BU163">
            <v>0</v>
          </cell>
          <cell r="BV163">
            <v>0.9596212121212121</v>
          </cell>
          <cell r="BW163">
            <v>4000000</v>
          </cell>
          <cell r="BX163">
            <v>4000000</v>
          </cell>
          <cell r="BY163">
            <v>0</v>
          </cell>
          <cell r="BZ163">
            <v>1</v>
          </cell>
          <cell r="CY163">
            <v>21200000</v>
          </cell>
          <cell r="CZ163">
            <v>20667000</v>
          </cell>
          <cell r="DA163">
            <v>4000000</v>
          </cell>
          <cell r="DB163">
            <v>0.97485849056603768</v>
          </cell>
        </row>
        <row r="164">
          <cell r="A164">
            <v>155</v>
          </cell>
          <cell r="B164" t="str">
            <v>5. PROMOVER LA COHESIÓN SOCIAL DE LOS HABITANTES DEL NORTE COMO SOPORTE DEL DESARROLLO HUMANO TERRITORIAL</v>
          </cell>
          <cell r="C164" t="str">
            <v>5.1. ESTABLECIMIENTO DE CONDICIONES DE INCLUSIÓN E IGUALDAD DE OPORTUNIDADES PARA LAS MUJERES, LA INFANCIA, LA JUVENTUD Y LA VEJEZ</v>
          </cell>
          <cell r="D164" t="str">
            <v>5.1.2. PROGRAMA DE PROMOCIÓN DE OPORTUNIDADES DIFERENCIALES PARA LA INFANCIA Y ADOLESCENCIA</v>
          </cell>
          <cell r="E164" t="str">
            <v xml:space="preserve">5.1.2.1. Entornos comunitarios de apoyo para la infancia
</v>
          </cell>
          <cell r="F164" t="str">
            <v>Implementar 24 pilotos de entornos comunitarios de apoyo.</v>
          </cell>
          <cell r="G164" t="str">
            <v>Número de pilotos de entornos comunitarios de apoyo impelementados.</v>
          </cell>
          <cell r="H164" t="str">
            <v>Sec. Desarrollo Social</v>
          </cell>
          <cell r="I164" t="str">
            <v>INCREMENTO</v>
          </cell>
          <cell r="J164" t="str">
            <v>Formular e implementar 1 estrategia de corresponsabilidad en la garantía de derechos, la prevención de vulneración, amenaza o riesgo en el ámbito familiar, comunitario e institucional.</v>
          </cell>
          <cell r="K164">
            <v>24</v>
          </cell>
          <cell r="L164">
            <v>2</v>
          </cell>
          <cell r="M164">
            <v>8.3333333333333329E-2</v>
          </cell>
          <cell r="N164">
            <v>2</v>
          </cell>
          <cell r="O164">
            <v>8.3333333333333329E-2</v>
          </cell>
          <cell r="P164">
            <v>2</v>
          </cell>
          <cell r="Q164">
            <v>8.3333333333333329E-2</v>
          </cell>
          <cell r="R164">
            <v>4</v>
          </cell>
          <cell r="S164">
            <v>0.16666666666666666</v>
          </cell>
          <cell r="T164">
            <v>2</v>
          </cell>
          <cell r="U164">
            <v>8.3333333333333329E-2</v>
          </cell>
          <cell r="V164">
            <v>4</v>
          </cell>
          <cell r="W164">
            <v>0.16666666666666666</v>
          </cell>
          <cell r="X164">
            <v>2</v>
          </cell>
          <cell r="Y164">
            <v>8.3333333333333329E-2</v>
          </cell>
          <cell r="Z164">
            <v>2</v>
          </cell>
          <cell r="AA164">
            <v>8.3333333333333329E-2</v>
          </cell>
          <cell r="AB164">
            <v>2</v>
          </cell>
          <cell r="AC164">
            <v>8.3333333333333329E-2</v>
          </cell>
          <cell r="AD164">
            <v>2</v>
          </cell>
          <cell r="AE164">
            <v>8.3333333333333329E-2</v>
          </cell>
          <cell r="AF164">
            <v>1</v>
          </cell>
          <cell r="AG164">
            <v>24</v>
          </cell>
          <cell r="AH164">
            <v>0</v>
          </cell>
          <cell r="AI164">
            <v>0</v>
          </cell>
          <cell r="AJ164">
            <v>0</v>
          </cell>
          <cell r="AK164">
            <v>0</v>
          </cell>
          <cell r="AL164">
            <v>1</v>
          </cell>
          <cell r="AM164">
            <v>0.5</v>
          </cell>
          <cell r="AN164">
            <v>4</v>
          </cell>
          <cell r="AO164">
            <v>1</v>
          </cell>
          <cell r="AP164">
            <v>0</v>
          </cell>
          <cell r="AQ164">
            <v>0</v>
          </cell>
          <cell r="AR164">
            <v>0</v>
          </cell>
          <cell r="AS164">
            <v>0</v>
          </cell>
          <cell r="AT164">
            <v>0</v>
          </cell>
          <cell r="AU164">
            <v>0</v>
          </cell>
          <cell r="AV164">
            <v>0</v>
          </cell>
          <cell r="AW164">
            <v>0</v>
          </cell>
          <cell r="AX164">
            <v>0</v>
          </cell>
          <cell r="AY164">
            <v>0</v>
          </cell>
          <cell r="AZ164">
            <v>0</v>
          </cell>
          <cell r="BA164">
            <v>0</v>
          </cell>
          <cell r="BB164">
            <v>0</v>
          </cell>
          <cell r="BC164">
            <v>0</v>
          </cell>
          <cell r="BD164">
            <v>0.20833333333333334</v>
          </cell>
          <cell r="BE164">
            <v>0.20833333333333334</v>
          </cell>
          <cell r="BF164">
            <v>0</v>
          </cell>
          <cell r="BG164">
            <v>0</v>
          </cell>
          <cell r="BH164">
            <v>5</v>
          </cell>
          <cell r="BI164">
            <v>0.20833333333333334</v>
          </cell>
          <cell r="BJ164">
            <v>0.20833333333333334</v>
          </cell>
          <cell r="BO164">
            <v>0</v>
          </cell>
          <cell r="BP164">
            <v>0</v>
          </cell>
          <cell r="BQ164">
            <v>0</v>
          </cell>
          <cell r="BR164" t="str">
            <v>-</v>
          </cell>
          <cell r="BS164">
            <v>2000000</v>
          </cell>
          <cell r="BT164">
            <v>2000000</v>
          </cell>
          <cell r="BU164">
            <v>0</v>
          </cell>
          <cell r="BV164">
            <v>1</v>
          </cell>
          <cell r="BW164">
            <v>25000000</v>
          </cell>
          <cell r="BX164">
            <v>25000000</v>
          </cell>
          <cell r="BY164">
            <v>0</v>
          </cell>
          <cell r="BZ164">
            <v>1</v>
          </cell>
          <cell r="CY164">
            <v>27000000</v>
          </cell>
          <cell r="CZ164">
            <v>27000000</v>
          </cell>
          <cell r="DA164">
            <v>0</v>
          </cell>
          <cell r="DB164">
            <v>1</v>
          </cell>
        </row>
        <row r="165">
          <cell r="A165">
            <v>156</v>
          </cell>
          <cell r="B165" t="str">
            <v>5. PROMOVER LA COHESIÓN SOCIAL DE LOS HABITANTES DEL NORTE COMO SOPORTE DEL DESARROLLO HUMANO TERRITORIAL</v>
          </cell>
          <cell r="C165" t="str">
            <v>5.1. ESTABLECIMIENTO DE CONDICIONES DE INCLUSIÓN E IGUALDAD DE OPORTUNIDADES PARA LAS MUJERES, LA INFANCIA, LA JUVENTUD Y LA VEJEZ</v>
          </cell>
          <cell r="D165" t="str">
            <v>5.1.2. PROGRAMA DE PROMOCIÓN DE OPORTUNIDADES DIFERENCIALES PARA LA INFANCIA Y ADOLESCENCIA</v>
          </cell>
          <cell r="E165" t="str">
            <v xml:space="preserve">5.1.2.1. Entornos comunitarios de apoyo para la infancia
</v>
          </cell>
          <cell r="F165" t="str">
            <v>Fortalecer 3.700 padres, madres y otros cuidadores en capacidades para la crianza, la construcción de vínculos afectivos y su ejercicio de corresponsabilidad.</v>
          </cell>
          <cell r="G165" t="str">
            <v>Número de padres, madres y otros cuidadores fortalecidos en capacidades para la crianza, la construcción de vínculos afectivos y su ejercicio de corresponsabilidad.</v>
          </cell>
          <cell r="H165" t="str">
            <v>Sec. Desarrollo Social</v>
          </cell>
          <cell r="I165" t="str">
            <v>INCREMENTO</v>
          </cell>
          <cell r="J165" t="str">
            <v>Formular e implementar 1 estrategia para el fortalecimiento de padres/madres y/o cuidadores en pautas de crianza y vínculos afectivos tanto en el ámbito familiar como comunitario que permita disminuir las violencias en primera infancia.</v>
          </cell>
          <cell r="K165">
            <v>3700</v>
          </cell>
          <cell r="L165">
            <v>300</v>
          </cell>
          <cell r="M165">
            <v>8.1081081081081086E-2</v>
          </cell>
          <cell r="N165">
            <v>300</v>
          </cell>
          <cell r="O165">
            <v>8.1081081081081086E-2</v>
          </cell>
          <cell r="P165">
            <v>400</v>
          </cell>
          <cell r="Q165">
            <v>0.10810810810810811</v>
          </cell>
          <cell r="R165">
            <v>400</v>
          </cell>
          <cell r="S165">
            <v>0.10810810810810811</v>
          </cell>
          <cell r="T165">
            <v>500</v>
          </cell>
          <cell r="U165">
            <v>0.13513513513513514</v>
          </cell>
          <cell r="V165">
            <v>300</v>
          </cell>
          <cell r="W165">
            <v>8.1081081081081086E-2</v>
          </cell>
          <cell r="X165">
            <v>300</v>
          </cell>
          <cell r="Y165">
            <v>8.1081081081081086E-2</v>
          </cell>
          <cell r="Z165">
            <v>400</v>
          </cell>
          <cell r="AA165">
            <v>0.10810810810810811</v>
          </cell>
          <cell r="AB165">
            <v>400</v>
          </cell>
          <cell r="AC165">
            <v>0.10810810810810811</v>
          </cell>
          <cell r="AD165">
            <v>400</v>
          </cell>
          <cell r="AE165">
            <v>0.10810810810810811</v>
          </cell>
          <cell r="AF165">
            <v>1</v>
          </cell>
          <cell r="AG165">
            <v>3700</v>
          </cell>
          <cell r="AH165">
            <v>1000</v>
          </cell>
          <cell r="AI165">
            <v>1</v>
          </cell>
          <cell r="AJ165">
            <v>262</v>
          </cell>
          <cell r="AK165">
            <v>0.87333333333333329</v>
          </cell>
          <cell r="AL165">
            <v>200</v>
          </cell>
          <cell r="AM165">
            <v>0.5</v>
          </cell>
          <cell r="AN165">
            <v>40</v>
          </cell>
          <cell r="AO165">
            <v>0.1</v>
          </cell>
          <cell r="AP165">
            <v>0</v>
          </cell>
          <cell r="AQ165">
            <v>0</v>
          </cell>
          <cell r="AR165">
            <v>0</v>
          </cell>
          <cell r="AS165">
            <v>0</v>
          </cell>
          <cell r="AT165">
            <v>0</v>
          </cell>
          <cell r="AU165">
            <v>0</v>
          </cell>
          <cell r="AV165">
            <v>0</v>
          </cell>
          <cell r="AW165">
            <v>0</v>
          </cell>
          <cell r="AX165">
            <v>0</v>
          </cell>
          <cell r="AY165">
            <v>0</v>
          </cell>
          <cell r="AZ165">
            <v>0</v>
          </cell>
          <cell r="BA165">
            <v>0</v>
          </cell>
          <cell r="BB165">
            <v>0.34108108108108109</v>
          </cell>
          <cell r="BC165">
            <v>0.34108108108108109</v>
          </cell>
          <cell r="BD165">
            <v>6.4864864864864868E-2</v>
          </cell>
          <cell r="BE165">
            <v>6.4864864864864868E-2</v>
          </cell>
          <cell r="BF165">
            <v>0</v>
          </cell>
          <cell r="BG165">
            <v>0</v>
          </cell>
          <cell r="BH165">
            <v>1502</v>
          </cell>
          <cell r="BI165">
            <v>0.40594594594594596</v>
          </cell>
          <cell r="BJ165">
            <v>0.40594594594594596</v>
          </cell>
          <cell r="BO165">
            <v>210000000</v>
          </cell>
          <cell r="BP165">
            <v>210000000</v>
          </cell>
          <cell r="BQ165">
            <v>0</v>
          </cell>
          <cell r="BR165">
            <v>1</v>
          </cell>
          <cell r="BS165">
            <v>2000000</v>
          </cell>
          <cell r="BT165">
            <v>2000000</v>
          </cell>
          <cell r="BU165">
            <v>0</v>
          </cell>
          <cell r="BV165">
            <v>1</v>
          </cell>
          <cell r="BW165">
            <v>5000000</v>
          </cell>
          <cell r="BX165">
            <v>5000000</v>
          </cell>
          <cell r="BY165">
            <v>0</v>
          </cell>
          <cell r="BZ165">
            <v>1</v>
          </cell>
          <cell r="CY165">
            <v>217000000</v>
          </cell>
          <cell r="CZ165">
            <v>217000000</v>
          </cell>
          <cell r="DA165">
            <v>210000000</v>
          </cell>
          <cell r="DB165">
            <v>1</v>
          </cell>
        </row>
        <row r="166">
          <cell r="A166">
            <v>157</v>
          </cell>
          <cell r="B166" t="str">
            <v>5. PROMOVER LA COHESIÓN SOCIAL DE LOS HABITANTES DEL NORTE COMO SOPORTE DEL DESARROLLO HUMANO TERRITORIAL</v>
          </cell>
          <cell r="C166" t="str">
            <v>5.1. ESTABLECIMIENTO DE CONDICIONES DE INCLUSIÓN E IGUALDAD DE OPORTUNIDADES PARA LAS MUJERES, LA INFANCIA, LA JUVENTUD Y LA VEJEZ</v>
          </cell>
          <cell r="D166" t="str">
            <v>5.1.2. PROGRAMA DE PROMOCIÓN DE OPORTUNIDADES DIFERENCIALES PARA LA INFANCIA Y ADOLESCENCIA</v>
          </cell>
          <cell r="E166" t="str">
            <v xml:space="preserve">5.1.2.1. Entornos comunitarios de apoyo para la infancia
</v>
          </cell>
          <cell r="F166" t="str">
            <v>Realizar 1 jornada de promoción de los derechos de niñas, niños y adolescentes.</v>
          </cell>
          <cell r="G166" t="str">
            <v>Número de jornadas de promoción de los derechos de niñas, niños y adolescentes realizados.</v>
          </cell>
          <cell r="H166" t="str">
            <v>Sec. Desarrollo Social</v>
          </cell>
          <cell r="I166" t="str">
            <v>INCREMENTO</v>
          </cell>
          <cell r="J166" t="str">
            <v>Formular e implementar 1 estrategia de corresponsabilidad en la garantía de derechos, la prevención de vulneración, amenaza o riesgo en el ámbito familiar, comunitario e institucional.</v>
          </cell>
          <cell r="K166">
            <v>1</v>
          </cell>
          <cell r="L166">
            <v>1</v>
          </cell>
          <cell r="M166">
            <v>1</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1</v>
          </cell>
          <cell r="AG166">
            <v>1</v>
          </cell>
          <cell r="AH166">
            <v>1</v>
          </cell>
          <cell r="AI166">
            <v>1</v>
          </cell>
          <cell r="AJ166">
            <v>1</v>
          </cell>
          <cell r="AK166" t="str">
            <v>-</v>
          </cell>
          <cell r="AL166">
            <v>0</v>
          </cell>
          <cell r="AM166" t="str">
            <v>-</v>
          </cell>
          <cell r="AN166">
            <v>0</v>
          </cell>
          <cell r="AO166" t="str">
            <v>-</v>
          </cell>
          <cell r="AP166">
            <v>0</v>
          </cell>
          <cell r="AQ166" t="str">
            <v>-</v>
          </cell>
          <cell r="AR166">
            <v>0</v>
          </cell>
          <cell r="AS166" t="str">
            <v>-</v>
          </cell>
          <cell r="AT166">
            <v>0</v>
          </cell>
          <cell r="AU166" t="str">
            <v>-</v>
          </cell>
          <cell r="AV166">
            <v>0</v>
          </cell>
          <cell r="AW166" t="str">
            <v>-</v>
          </cell>
          <cell r="AX166">
            <v>0</v>
          </cell>
          <cell r="AY166" t="str">
            <v>-</v>
          </cell>
          <cell r="AZ166">
            <v>0</v>
          </cell>
          <cell r="BA166" t="str">
            <v>-</v>
          </cell>
          <cell r="BB166">
            <v>2</v>
          </cell>
          <cell r="BC166">
            <v>1</v>
          </cell>
          <cell r="BD166">
            <v>0</v>
          </cell>
          <cell r="BE166">
            <v>0</v>
          </cell>
          <cell r="BF166">
            <v>0</v>
          </cell>
          <cell r="BG166">
            <v>0</v>
          </cell>
          <cell r="BH166">
            <v>2</v>
          </cell>
          <cell r="BI166">
            <v>2</v>
          </cell>
          <cell r="BJ166">
            <v>1</v>
          </cell>
          <cell r="BO166">
            <v>20000000</v>
          </cell>
          <cell r="BP166">
            <v>20000000</v>
          </cell>
          <cell r="BQ166">
            <v>0</v>
          </cell>
          <cell r="BR166">
            <v>1</v>
          </cell>
          <cell r="BS166">
            <v>0</v>
          </cell>
          <cell r="BT166">
            <v>0</v>
          </cell>
          <cell r="BU166">
            <v>0</v>
          </cell>
          <cell r="BV166" t="str">
            <v>-</v>
          </cell>
          <cell r="BW166">
            <v>0</v>
          </cell>
          <cell r="BX166">
            <v>0</v>
          </cell>
          <cell r="BY166">
            <v>0</v>
          </cell>
          <cell r="BZ166" t="str">
            <v>-</v>
          </cell>
          <cell r="CY166">
            <v>20000000</v>
          </cell>
          <cell r="CZ166">
            <v>20000000</v>
          </cell>
          <cell r="DA166">
            <v>20000000</v>
          </cell>
          <cell r="DB166">
            <v>1</v>
          </cell>
        </row>
        <row r="167">
          <cell r="A167">
            <v>158</v>
          </cell>
          <cell r="B167" t="str">
            <v>5. PROMOVER LA COHESIÓN SOCIAL DE LOS HABITANTES DEL NORTE COMO SOPORTE DEL DESARROLLO HUMANO TERRITORIAL</v>
          </cell>
          <cell r="C167" t="str">
            <v>5.1. ESTABLECIMIENTO DE CONDICIONES DE INCLUSIÓN E IGUALDAD DE OPORTUNIDADES PARA LAS MUJERES, LA INFANCIA, LA JUVENTUD Y LA VEJEZ</v>
          </cell>
          <cell r="D167" t="str">
            <v>5.1.2. PROGRAMA DE PROMOCIÓN DE OPORTUNIDADES DIFERENCIALES PARA LA INFANCIA Y ADOLESCENCIA</v>
          </cell>
          <cell r="E167" t="str">
            <v xml:space="preserve">5.1.2.1. Entornos comunitarios de apoyo para la infancia
</v>
          </cell>
          <cell r="F167" t="str">
            <v>Promover la participación y movilización social de 1 grupo de niños y adolescentes.</v>
          </cell>
          <cell r="G167" t="str">
            <v>Número de grupos de niños y adolescentes promovidos en participación y movilización social.</v>
          </cell>
          <cell r="H167" t="str">
            <v>Sec. Desarrollo Social</v>
          </cell>
          <cell r="I167" t="str">
            <v>INCREMENTO</v>
          </cell>
          <cell r="J167" t="str">
            <v>Implementar 4 iniciativas que promueva la participación activa de niños y niñas desde la primera infancia en espacios de interés privados y públicos en los que se fortalezcan  habilidades para la vida, preparación para el proyecto de vida y el ejercicio de sus derechos.</v>
          </cell>
          <cell r="K167">
            <v>1</v>
          </cell>
          <cell r="L167">
            <v>1</v>
          </cell>
          <cell r="M167">
            <v>1</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1</v>
          </cell>
          <cell r="AG167">
            <v>1</v>
          </cell>
          <cell r="AH167">
            <v>1</v>
          </cell>
          <cell r="AI167">
            <v>1</v>
          </cell>
          <cell r="AJ167">
            <v>0</v>
          </cell>
          <cell r="AK167" t="str">
            <v>-</v>
          </cell>
          <cell r="AL167">
            <v>0</v>
          </cell>
          <cell r="AM167" t="str">
            <v>-</v>
          </cell>
          <cell r="AN167">
            <v>0</v>
          </cell>
          <cell r="AO167" t="str">
            <v>-</v>
          </cell>
          <cell r="AP167">
            <v>0</v>
          </cell>
          <cell r="AQ167" t="str">
            <v>-</v>
          </cell>
          <cell r="AR167">
            <v>0</v>
          </cell>
          <cell r="AS167" t="str">
            <v>-</v>
          </cell>
          <cell r="AT167">
            <v>0</v>
          </cell>
          <cell r="AU167" t="str">
            <v>-</v>
          </cell>
          <cell r="AV167">
            <v>0</v>
          </cell>
          <cell r="AW167" t="str">
            <v>-</v>
          </cell>
          <cell r="AX167">
            <v>0</v>
          </cell>
          <cell r="AY167" t="str">
            <v>-</v>
          </cell>
          <cell r="AZ167">
            <v>0</v>
          </cell>
          <cell r="BA167" t="str">
            <v>-</v>
          </cell>
          <cell r="BB167">
            <v>1</v>
          </cell>
          <cell r="BC167">
            <v>1</v>
          </cell>
          <cell r="BD167">
            <v>0</v>
          </cell>
          <cell r="BE167">
            <v>0</v>
          </cell>
          <cell r="BF167">
            <v>0</v>
          </cell>
          <cell r="BG167">
            <v>0</v>
          </cell>
          <cell r="BH167">
            <v>1</v>
          </cell>
          <cell r="BI167">
            <v>1</v>
          </cell>
          <cell r="BJ167">
            <v>1</v>
          </cell>
          <cell r="BO167">
            <v>0</v>
          </cell>
          <cell r="BP167">
            <v>0</v>
          </cell>
          <cell r="BQ167">
            <v>0</v>
          </cell>
          <cell r="BR167" t="str">
            <v>-</v>
          </cell>
          <cell r="BS167">
            <v>0</v>
          </cell>
          <cell r="BT167">
            <v>0</v>
          </cell>
          <cell r="BU167">
            <v>0</v>
          </cell>
          <cell r="BV167" t="str">
            <v>-</v>
          </cell>
          <cell r="BW167">
            <v>0</v>
          </cell>
          <cell r="BX167">
            <v>0</v>
          </cell>
          <cell r="BY167">
            <v>0</v>
          </cell>
          <cell r="BZ167" t="str">
            <v>-</v>
          </cell>
          <cell r="CY167">
            <v>0</v>
          </cell>
          <cell r="CZ167">
            <v>0</v>
          </cell>
          <cell r="DA167">
            <v>0</v>
          </cell>
          <cell r="DB167" t="str">
            <v>-</v>
          </cell>
        </row>
        <row r="168">
          <cell r="A168">
            <v>159</v>
          </cell>
          <cell r="B168" t="str">
            <v>5. PROMOVER LA COHESIÓN SOCIAL DE LOS HABITANTES DEL NORTE COMO SOPORTE DEL DESARROLLO HUMANO TERRITORIAL</v>
          </cell>
          <cell r="C168" t="str">
            <v>5.1. ESTABLECIMIENTO DE CONDICIONES DE INCLUSIÓN E IGUALDAD DE OPORTUNIDADES PARA LAS MUJERES, LA INFANCIA, LA JUVENTUD Y LA VEJEZ</v>
          </cell>
          <cell r="D168" t="str">
            <v>5.1.2. PROGRAMA DE PROMOCIÓN DE OPORTUNIDADES DIFERENCIALES PARA LA INFANCIA Y ADOLESCENCIA</v>
          </cell>
          <cell r="E168" t="str">
            <v>5.1.2.2. Espacios vivos para la infancia</v>
          </cell>
          <cell r="F168" t="str">
            <v>Beneficiar 1.000 familias con proyectos de infraestructura social que garanticen el desarrollo integral de niños y niñas.</v>
          </cell>
          <cell r="G168" t="str">
            <v>Número de familias beneficiadas con proyectos de infraestructura social que garanticen el desarrollo integral de niños y niñas.</v>
          </cell>
          <cell r="H168" t="str">
            <v>Sec. Desarrollo Social</v>
          </cell>
          <cell r="I168" t="str">
            <v>INCREMENTO</v>
          </cell>
          <cell r="J168" t="str">
            <v>Construir y/o adecuar 4 Centros de Desarrollo Infantil - CDI o Espacios para la Primera Infancia.</v>
          </cell>
          <cell r="K168">
            <v>1000</v>
          </cell>
          <cell r="L168">
            <v>0</v>
          </cell>
          <cell r="M168">
            <v>0</v>
          </cell>
          <cell r="N168">
            <v>500</v>
          </cell>
          <cell r="O168">
            <v>0.5</v>
          </cell>
          <cell r="P168">
            <v>500</v>
          </cell>
          <cell r="Q168">
            <v>0.5</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1</v>
          </cell>
          <cell r="AG168">
            <v>1000</v>
          </cell>
          <cell r="AH168">
            <v>0</v>
          </cell>
          <cell r="AI168" t="str">
            <v>-</v>
          </cell>
          <cell r="AJ168">
            <v>262</v>
          </cell>
          <cell r="AK168">
            <v>0.52400000000000002</v>
          </cell>
          <cell r="AL168">
            <v>300</v>
          </cell>
          <cell r="AM168">
            <v>0.6</v>
          </cell>
          <cell r="AN168">
            <v>0</v>
          </cell>
          <cell r="AO168" t="str">
            <v>-</v>
          </cell>
          <cell r="AP168">
            <v>0</v>
          </cell>
          <cell r="AQ168" t="str">
            <v>-</v>
          </cell>
          <cell r="AR168">
            <v>0</v>
          </cell>
          <cell r="AS168" t="str">
            <v>-</v>
          </cell>
          <cell r="AT168">
            <v>0</v>
          </cell>
          <cell r="AU168" t="str">
            <v>-</v>
          </cell>
          <cell r="AV168">
            <v>0</v>
          </cell>
          <cell r="AW168" t="str">
            <v>-</v>
          </cell>
          <cell r="AX168">
            <v>0</v>
          </cell>
          <cell r="AY168" t="str">
            <v>-</v>
          </cell>
          <cell r="AZ168">
            <v>0</v>
          </cell>
          <cell r="BA168" t="str">
            <v>-</v>
          </cell>
          <cell r="BB168">
            <v>0.26200000000000001</v>
          </cell>
          <cell r="BC168">
            <v>0.26200000000000001</v>
          </cell>
          <cell r="BD168">
            <v>0.3</v>
          </cell>
          <cell r="BE168">
            <v>0.3</v>
          </cell>
          <cell r="BF168">
            <v>0</v>
          </cell>
          <cell r="BG168">
            <v>0</v>
          </cell>
          <cell r="BH168">
            <v>562</v>
          </cell>
          <cell r="BI168">
            <v>0.56200000000000006</v>
          </cell>
          <cell r="BJ168">
            <v>0.56200000000000006</v>
          </cell>
          <cell r="BO168">
            <v>70000000</v>
          </cell>
          <cell r="BP168">
            <v>70000000</v>
          </cell>
          <cell r="BQ168">
            <v>0</v>
          </cell>
          <cell r="BR168">
            <v>1</v>
          </cell>
          <cell r="BS168">
            <v>1000000</v>
          </cell>
          <cell r="BT168">
            <v>1000000</v>
          </cell>
          <cell r="BU168">
            <v>27000000</v>
          </cell>
          <cell r="BV168">
            <v>1</v>
          </cell>
          <cell r="BW168">
            <v>0</v>
          </cell>
          <cell r="BX168">
            <v>0</v>
          </cell>
          <cell r="BY168">
            <v>0</v>
          </cell>
          <cell r="BZ168" t="str">
            <v>-</v>
          </cell>
          <cell r="CY168">
            <v>71000000</v>
          </cell>
          <cell r="CZ168">
            <v>71000000</v>
          </cell>
          <cell r="DA168">
            <v>97000000</v>
          </cell>
          <cell r="DB168">
            <v>1</v>
          </cell>
        </row>
        <row r="169">
          <cell r="A169">
            <v>160</v>
          </cell>
          <cell r="B169" t="str">
            <v>5. PROMOVER LA COHESIÓN SOCIAL DE LOS HABITANTES DEL NORTE COMO SOPORTE DEL DESARROLLO HUMANO TERRITORIAL</v>
          </cell>
          <cell r="C169" t="str">
            <v>5.1. ESTABLECIMIENTO DE CONDICIONES DE INCLUSIÓN E IGUALDAD DE OPORTUNIDADES PARA LAS MUJERES, LA INFANCIA, LA JUVENTUD Y LA VEJEZ</v>
          </cell>
          <cell r="D169" t="str">
            <v>5.1.2. PROGRAMA DE PROMOCIÓN DE OPORTUNIDADES DIFERENCIALES PARA LA INFANCIA Y ADOLESCENCIA</v>
          </cell>
          <cell r="E169" t="str">
            <v>5.1.2.2. Espacios vivos para la infancia</v>
          </cell>
          <cell r="F169" t="str">
            <v>Realizar 4 jornadas de promoción de los derechos humanos para prevenir violencia contra niñas y niños.</v>
          </cell>
          <cell r="G169" t="str">
            <v>Número de jornadas de promoción de los derechos humanos realizadas para prevenir violencia contra niñas y niños.</v>
          </cell>
          <cell r="H169" t="str">
            <v>Sec. Desarrollo Social</v>
          </cell>
          <cell r="I169" t="str">
            <v>INCREMENTO</v>
          </cell>
          <cell r="J169" t="str">
            <v>Formular e implementar 1 programa de prevención, detección y atención de violencias (violencia intrafamiliar, abuso y violencia sexual, violencia psicológica y física, negligencia y agresividad en los niños) en el entorno familiar, educativo y comunitario dirigido a primera infancia e infancia.</v>
          </cell>
          <cell r="K169">
            <v>4</v>
          </cell>
          <cell r="L169">
            <v>1</v>
          </cell>
          <cell r="M169">
            <v>0.25</v>
          </cell>
          <cell r="N169">
            <v>1</v>
          </cell>
          <cell r="O169">
            <v>0.25</v>
          </cell>
          <cell r="P169">
            <v>0</v>
          </cell>
          <cell r="Q169">
            <v>0</v>
          </cell>
          <cell r="R169">
            <v>1</v>
          </cell>
          <cell r="S169">
            <v>0.25</v>
          </cell>
          <cell r="T169">
            <v>1</v>
          </cell>
          <cell r="U169">
            <v>0.25</v>
          </cell>
          <cell r="V169">
            <v>0</v>
          </cell>
          <cell r="W169">
            <v>0</v>
          </cell>
          <cell r="X169">
            <v>0</v>
          </cell>
          <cell r="Y169">
            <v>0</v>
          </cell>
          <cell r="Z169">
            <v>0</v>
          </cell>
          <cell r="AA169">
            <v>0</v>
          </cell>
          <cell r="AB169">
            <v>0</v>
          </cell>
          <cell r="AC169">
            <v>0</v>
          </cell>
          <cell r="AD169">
            <v>0</v>
          </cell>
          <cell r="AE169">
            <v>0</v>
          </cell>
          <cell r="AF169">
            <v>1</v>
          </cell>
          <cell r="AG169">
            <v>4</v>
          </cell>
          <cell r="AH169">
            <v>3</v>
          </cell>
          <cell r="AI169">
            <v>1</v>
          </cell>
          <cell r="AJ169">
            <v>0</v>
          </cell>
          <cell r="AK169">
            <v>0</v>
          </cell>
          <cell r="AL169">
            <v>0</v>
          </cell>
          <cell r="AM169" t="str">
            <v>-</v>
          </cell>
          <cell r="AN169">
            <v>1</v>
          </cell>
          <cell r="AO169">
            <v>1</v>
          </cell>
          <cell r="AP169">
            <v>0</v>
          </cell>
          <cell r="AQ169">
            <v>0</v>
          </cell>
          <cell r="AR169">
            <v>0</v>
          </cell>
          <cell r="AS169" t="str">
            <v>-</v>
          </cell>
          <cell r="AT169">
            <v>0</v>
          </cell>
          <cell r="AU169" t="str">
            <v>-</v>
          </cell>
          <cell r="AV169">
            <v>0</v>
          </cell>
          <cell r="AW169" t="str">
            <v>-</v>
          </cell>
          <cell r="AX169">
            <v>0</v>
          </cell>
          <cell r="AY169" t="str">
            <v>-</v>
          </cell>
          <cell r="AZ169">
            <v>0</v>
          </cell>
          <cell r="BA169" t="str">
            <v>-</v>
          </cell>
          <cell r="BB169">
            <v>0.75</v>
          </cell>
          <cell r="BC169">
            <v>0.75</v>
          </cell>
          <cell r="BD169">
            <v>0.25</v>
          </cell>
          <cell r="BE169">
            <v>0.25</v>
          </cell>
          <cell r="BF169">
            <v>0</v>
          </cell>
          <cell r="BG169">
            <v>0</v>
          </cell>
          <cell r="BH169">
            <v>4</v>
          </cell>
          <cell r="BI169">
            <v>1</v>
          </cell>
          <cell r="BJ169">
            <v>1</v>
          </cell>
          <cell r="BO169">
            <v>0</v>
          </cell>
          <cell r="BP169">
            <v>0</v>
          </cell>
          <cell r="BQ169">
            <v>0</v>
          </cell>
          <cell r="BR169" t="str">
            <v>-</v>
          </cell>
          <cell r="BS169">
            <v>0</v>
          </cell>
          <cell r="BT169">
            <v>0</v>
          </cell>
          <cell r="BU169">
            <v>0</v>
          </cell>
          <cell r="BV169" t="str">
            <v>-</v>
          </cell>
          <cell r="BW169">
            <v>1000000</v>
          </cell>
          <cell r="BX169">
            <v>1000000</v>
          </cell>
          <cell r="BY169">
            <v>0</v>
          </cell>
          <cell r="BZ169">
            <v>1</v>
          </cell>
          <cell r="CY169">
            <v>1000000</v>
          </cell>
          <cell r="CZ169">
            <v>1000000</v>
          </cell>
          <cell r="DA169">
            <v>0</v>
          </cell>
          <cell r="DB169">
            <v>1</v>
          </cell>
        </row>
        <row r="170">
          <cell r="A170">
            <v>161</v>
          </cell>
          <cell r="B170" t="str">
            <v>5. PROMOVER LA COHESIÓN SOCIAL DE LOS HABITANTES DEL NORTE COMO SOPORTE DEL DESARROLLO HUMANO TERRITORIAL</v>
          </cell>
          <cell r="C170" t="str">
            <v>5.1. ESTABLECIMIENTO DE CONDICIONES DE INCLUSIÓN E IGUALDAD DE OPORTUNIDADES PARA LAS MUJERES, LA INFANCIA, LA JUVENTUD Y LA VEJEZ</v>
          </cell>
          <cell r="D170" t="str">
            <v>5.1.2. PROGRAMA DE PROMOCIÓN DE OPORTUNIDADES DIFERENCIALES PARA LA INFANCIA Y ADOLESCENCIA</v>
          </cell>
          <cell r="E170" t="str">
            <v>5.1.2.2. Espacios vivos para la infancia</v>
          </cell>
          <cell r="F170" t="str">
            <v>Implementar 1 centro de atención integral "Casa Buho" para niñas y niños de 0 a 5 años.</v>
          </cell>
          <cell r="G170" t="str">
            <v>Número de centros de atención integral "Casa Buho" implementadas para niñas y niños de 0 a 5 años.</v>
          </cell>
          <cell r="H170" t="str">
            <v>Sec. Desarrollo Social</v>
          </cell>
          <cell r="I170" t="str">
            <v>INCREMENTO</v>
          </cell>
          <cell r="J170" t="str">
            <v>Construir y/o adecuar 4 Centros de Desarrollo Infantil - CDI o Espacios para la Primera Infancia.</v>
          </cell>
          <cell r="K170">
            <v>1</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1</v>
          </cell>
          <cell r="AE170">
            <v>1</v>
          </cell>
          <cell r="AF170">
            <v>1</v>
          </cell>
          <cell r="AG170">
            <v>1</v>
          </cell>
          <cell r="AH170">
            <v>0</v>
          </cell>
          <cell r="AI170" t="str">
            <v>-</v>
          </cell>
          <cell r="AJ170">
            <v>0</v>
          </cell>
          <cell r="AK170" t="str">
            <v>-</v>
          </cell>
          <cell r="AL170">
            <v>0</v>
          </cell>
          <cell r="AM170" t="str">
            <v>-</v>
          </cell>
          <cell r="AN170">
            <v>0</v>
          </cell>
          <cell r="AO170" t="str">
            <v>-</v>
          </cell>
          <cell r="AP170">
            <v>0</v>
          </cell>
          <cell r="AQ170" t="str">
            <v>-</v>
          </cell>
          <cell r="AR170">
            <v>0</v>
          </cell>
          <cell r="AS170" t="str">
            <v>-</v>
          </cell>
          <cell r="AT170">
            <v>0</v>
          </cell>
          <cell r="AU170" t="str">
            <v>-</v>
          </cell>
          <cell r="AV170">
            <v>0</v>
          </cell>
          <cell r="AW170" t="str">
            <v>-</v>
          </cell>
          <cell r="AX170">
            <v>0</v>
          </cell>
          <cell r="AY170" t="str">
            <v>-</v>
          </cell>
          <cell r="AZ170">
            <v>0</v>
          </cell>
          <cell r="BA170">
            <v>0</v>
          </cell>
          <cell r="BB170">
            <v>0</v>
          </cell>
          <cell r="BC170">
            <v>0</v>
          </cell>
          <cell r="BD170">
            <v>0</v>
          </cell>
          <cell r="BE170">
            <v>0</v>
          </cell>
          <cell r="BF170">
            <v>0</v>
          </cell>
          <cell r="BG170">
            <v>0</v>
          </cell>
          <cell r="BH170">
            <v>0</v>
          </cell>
          <cell r="BI170">
            <v>0</v>
          </cell>
          <cell r="BJ170">
            <v>0</v>
          </cell>
          <cell r="BO170">
            <v>0</v>
          </cell>
          <cell r="BP170">
            <v>0</v>
          </cell>
          <cell r="BQ170">
            <v>0</v>
          </cell>
          <cell r="BR170" t="str">
            <v>-</v>
          </cell>
          <cell r="BS170">
            <v>0</v>
          </cell>
          <cell r="BT170">
            <v>0</v>
          </cell>
          <cell r="BU170">
            <v>0</v>
          </cell>
          <cell r="BV170" t="str">
            <v>-</v>
          </cell>
          <cell r="BW170">
            <v>0</v>
          </cell>
          <cell r="BX170">
            <v>0</v>
          </cell>
          <cell r="BY170">
            <v>0</v>
          </cell>
          <cell r="BZ170" t="str">
            <v>-</v>
          </cell>
          <cell r="CY170">
            <v>0</v>
          </cell>
          <cell r="CZ170">
            <v>0</v>
          </cell>
          <cell r="DA170">
            <v>0</v>
          </cell>
          <cell r="DB170" t="str">
            <v>-</v>
          </cell>
        </row>
        <row r="171">
          <cell r="A171">
            <v>162</v>
          </cell>
          <cell r="B171" t="str">
            <v>5. PROMOVER LA COHESIÓN SOCIAL DE LOS HABITANTES DEL NORTE COMO SOPORTE DEL DESARROLLO HUMANO TERRITORIAL</v>
          </cell>
          <cell r="C171" t="str">
            <v>5.1. ESTABLECIMIENTO DE CONDICIONES DE INCLUSIÓN E IGUALDAD DE OPORTUNIDADES PARA LAS MUJERES, LA INFANCIA, LA JUVENTUD Y LA VEJEZ</v>
          </cell>
          <cell r="D171" t="str">
            <v>5.1.2. PROGRAMA DE PROMOCIÓN DE OPORTUNIDADES DIFERENCIALES PARA LA INFANCIA Y ADOLESCENCIA</v>
          </cell>
          <cell r="E171" t="str">
            <v>5.1.2.2. Espacios vivos para la infancia</v>
          </cell>
          <cell r="F171" t="str">
            <v>Realizar 20 intervenciones en espacios públicos "la piel de la democracia".</v>
          </cell>
          <cell r="G171" t="str">
            <v>Número de intervenciones en espacios públicos "la piel de la democracia" realizados.</v>
          </cell>
          <cell r="H171" t="str">
            <v>Sec. Infraestructura</v>
          </cell>
          <cell r="I171" t="str">
            <v>INCREMENTO</v>
          </cell>
          <cell r="J171" t="str">
            <v>Adecuar y/o dotar 10 ambientes escolares para la atención a la primera infancia (transición) con enfoque diferencial.</v>
          </cell>
          <cell r="K171">
            <v>20</v>
          </cell>
          <cell r="L171">
            <v>2</v>
          </cell>
          <cell r="M171">
            <v>0.1</v>
          </cell>
          <cell r="N171">
            <v>5</v>
          </cell>
          <cell r="O171">
            <v>0.25</v>
          </cell>
          <cell r="P171">
            <v>3</v>
          </cell>
          <cell r="Q171">
            <v>0.15</v>
          </cell>
          <cell r="R171">
            <v>4</v>
          </cell>
          <cell r="S171">
            <v>0.2</v>
          </cell>
          <cell r="T171">
            <v>6</v>
          </cell>
          <cell r="U171">
            <v>0.3</v>
          </cell>
          <cell r="V171">
            <v>0</v>
          </cell>
          <cell r="W171">
            <v>0</v>
          </cell>
          <cell r="X171">
            <v>0</v>
          </cell>
          <cell r="Y171">
            <v>0</v>
          </cell>
          <cell r="Z171">
            <v>0</v>
          </cell>
          <cell r="AA171">
            <v>0</v>
          </cell>
          <cell r="AB171">
            <v>0</v>
          </cell>
          <cell r="AC171">
            <v>0</v>
          </cell>
          <cell r="AD171">
            <v>0</v>
          </cell>
          <cell r="AE171">
            <v>0</v>
          </cell>
          <cell r="AF171">
            <v>1</v>
          </cell>
          <cell r="AG171">
            <v>20</v>
          </cell>
          <cell r="AH171">
            <v>2</v>
          </cell>
          <cell r="AI171">
            <v>1</v>
          </cell>
          <cell r="AJ171">
            <v>0</v>
          </cell>
          <cell r="AK171">
            <v>0</v>
          </cell>
          <cell r="AL171">
            <v>6</v>
          </cell>
          <cell r="AM171">
            <v>1</v>
          </cell>
          <cell r="AN171">
            <v>0</v>
          </cell>
          <cell r="AO171">
            <v>0</v>
          </cell>
          <cell r="AP171">
            <v>0</v>
          </cell>
          <cell r="AQ171">
            <v>0</v>
          </cell>
          <cell r="AR171">
            <v>0</v>
          </cell>
          <cell r="AS171" t="str">
            <v>-</v>
          </cell>
          <cell r="AT171">
            <v>0</v>
          </cell>
          <cell r="AU171" t="str">
            <v>-</v>
          </cell>
          <cell r="AV171">
            <v>0</v>
          </cell>
          <cell r="AW171" t="str">
            <v>-</v>
          </cell>
          <cell r="AX171">
            <v>0</v>
          </cell>
          <cell r="AY171" t="str">
            <v>-</v>
          </cell>
          <cell r="AZ171">
            <v>0</v>
          </cell>
          <cell r="BA171" t="str">
            <v>-</v>
          </cell>
          <cell r="BB171">
            <v>0.1</v>
          </cell>
          <cell r="BC171">
            <v>0.1</v>
          </cell>
          <cell r="BD171">
            <v>0.3</v>
          </cell>
          <cell r="BE171">
            <v>0.3</v>
          </cell>
          <cell r="BF171">
            <v>0</v>
          </cell>
          <cell r="BG171">
            <v>0</v>
          </cell>
          <cell r="BH171">
            <v>8</v>
          </cell>
          <cell r="BI171">
            <v>0.4</v>
          </cell>
          <cell r="BJ171">
            <v>0.4</v>
          </cell>
          <cell r="BO171">
            <v>0</v>
          </cell>
          <cell r="BP171">
            <v>0</v>
          </cell>
          <cell r="BQ171">
            <v>0</v>
          </cell>
          <cell r="BR171" t="str">
            <v>-</v>
          </cell>
          <cell r="BS171">
            <v>810978000</v>
          </cell>
          <cell r="BT171">
            <v>810978000</v>
          </cell>
          <cell r="BU171">
            <v>0</v>
          </cell>
          <cell r="BV171">
            <v>1</v>
          </cell>
          <cell r="BW171">
            <v>0</v>
          </cell>
          <cell r="BX171">
            <v>0</v>
          </cell>
          <cell r="BY171">
            <v>0</v>
          </cell>
          <cell r="BZ171" t="str">
            <v>-</v>
          </cell>
          <cell r="CY171">
            <v>810978000</v>
          </cell>
          <cell r="CZ171">
            <v>810978000</v>
          </cell>
          <cell r="DA171">
            <v>0</v>
          </cell>
          <cell r="DB171">
            <v>1</v>
          </cell>
        </row>
        <row r="172">
          <cell r="A172">
            <v>163</v>
          </cell>
          <cell r="B172" t="str">
            <v>5. PROMOVER LA COHESIÓN SOCIAL DE LOS HABITANTES DEL NORTE COMO SOPORTE DEL DESARROLLO HUMANO TERRITORIAL</v>
          </cell>
          <cell r="C172" t="str">
            <v>5.1. ESTABLECIMIENTO DE CONDICIONES DE INCLUSIÓN E IGUALDAD DE OPORTUNIDADES PARA LAS MUJERES, LA INFANCIA, LA JUVENTUD Y LA VEJEZ</v>
          </cell>
          <cell r="D172" t="str">
            <v>5.1.2. PROGRAMA DE PROMOCIÓN DE OPORTUNIDADES DIFERENCIALES PARA LA INFANCIA Y ADOLESCENCIA</v>
          </cell>
          <cell r="E172" t="str">
            <v>5.1.2.3. Acción comunitaria para la prevención y regulación del consumo de SPA</v>
          </cell>
          <cell r="F172" t="str">
            <v>Realizar 9 campañas de prevención del consumo de SPA con las comunidades seleccionadas.</v>
          </cell>
          <cell r="G172" t="str">
            <v>Número de campañas de precenvión del consumo de SPA realizadas con las comunidades seleccionadas.</v>
          </cell>
          <cell r="H172" t="str">
            <v>Sec. Desarrollo Social</v>
          </cell>
          <cell r="I172" t="str">
            <v>INCREMENTO</v>
          </cell>
          <cell r="J172" t="str">
            <v>Formular e implementar 1 estrategia para el fomento de prácticas de autoprotección y cuidado en niños y niñas para la prevención de conductas de riesgo (consumo de SPA, acciones delictivas, abandono familiar y escolar).</v>
          </cell>
          <cell r="K172">
            <v>9</v>
          </cell>
          <cell r="L172">
            <v>1</v>
          </cell>
          <cell r="M172">
            <v>0.1111111111111111</v>
          </cell>
          <cell r="N172">
            <v>1</v>
          </cell>
          <cell r="O172">
            <v>0.1111111111111111</v>
          </cell>
          <cell r="P172">
            <v>1</v>
          </cell>
          <cell r="Q172">
            <v>0.1111111111111111</v>
          </cell>
          <cell r="R172">
            <v>1</v>
          </cell>
          <cell r="S172">
            <v>0.1111111111111111</v>
          </cell>
          <cell r="T172">
            <v>1</v>
          </cell>
          <cell r="U172">
            <v>0.1111111111111111</v>
          </cell>
          <cell r="V172">
            <v>1</v>
          </cell>
          <cell r="W172">
            <v>0.1111111111111111</v>
          </cell>
          <cell r="X172">
            <v>1</v>
          </cell>
          <cell r="Y172">
            <v>0.1111111111111111</v>
          </cell>
          <cell r="Z172">
            <v>1</v>
          </cell>
          <cell r="AA172">
            <v>0.1111111111111111</v>
          </cell>
          <cell r="AB172">
            <v>1</v>
          </cell>
          <cell r="AC172">
            <v>0.1111111111111111</v>
          </cell>
          <cell r="AD172">
            <v>0</v>
          </cell>
          <cell r="AE172">
            <v>0</v>
          </cell>
          <cell r="AF172">
            <v>1</v>
          </cell>
          <cell r="AG172">
            <v>9</v>
          </cell>
          <cell r="AH172">
            <v>2</v>
          </cell>
          <cell r="AI172">
            <v>1</v>
          </cell>
          <cell r="AJ172">
            <v>1</v>
          </cell>
          <cell r="AK172">
            <v>1</v>
          </cell>
          <cell r="AL172">
            <v>1</v>
          </cell>
          <cell r="AM172">
            <v>1</v>
          </cell>
          <cell r="AN172">
            <v>1</v>
          </cell>
          <cell r="AO172">
            <v>1</v>
          </cell>
          <cell r="AP172">
            <v>0</v>
          </cell>
          <cell r="AQ172">
            <v>0</v>
          </cell>
          <cell r="AR172">
            <v>0</v>
          </cell>
          <cell r="AS172">
            <v>0</v>
          </cell>
          <cell r="AT172">
            <v>0</v>
          </cell>
          <cell r="AU172">
            <v>0</v>
          </cell>
          <cell r="AV172">
            <v>0</v>
          </cell>
          <cell r="AW172">
            <v>0</v>
          </cell>
          <cell r="AX172">
            <v>0</v>
          </cell>
          <cell r="AY172">
            <v>0</v>
          </cell>
          <cell r="AZ172">
            <v>0</v>
          </cell>
          <cell r="BA172" t="str">
            <v>-</v>
          </cell>
          <cell r="BB172">
            <v>0.33333333333333331</v>
          </cell>
          <cell r="BC172">
            <v>0.33333333333333331</v>
          </cell>
          <cell r="BD172">
            <v>0.22222222222222221</v>
          </cell>
          <cell r="BE172">
            <v>0.22222222222222221</v>
          </cell>
          <cell r="BF172">
            <v>0</v>
          </cell>
          <cell r="BG172">
            <v>0</v>
          </cell>
          <cell r="BH172">
            <v>5</v>
          </cell>
          <cell r="BI172">
            <v>0.55555555555555558</v>
          </cell>
          <cell r="BJ172">
            <v>0.55555555555555558</v>
          </cell>
          <cell r="BO172">
            <v>0</v>
          </cell>
          <cell r="BP172">
            <v>0</v>
          </cell>
          <cell r="BQ172">
            <v>0</v>
          </cell>
          <cell r="BR172" t="str">
            <v>-</v>
          </cell>
          <cell r="BS172">
            <v>1000000</v>
          </cell>
          <cell r="BT172">
            <v>1000000</v>
          </cell>
          <cell r="BU172">
            <v>0</v>
          </cell>
          <cell r="BV172">
            <v>1</v>
          </cell>
          <cell r="BW172">
            <v>5000000</v>
          </cell>
          <cell r="BX172">
            <v>5000000</v>
          </cell>
          <cell r="BY172">
            <v>0</v>
          </cell>
          <cell r="BZ172">
            <v>1</v>
          </cell>
          <cell r="CY172">
            <v>6000000</v>
          </cell>
          <cell r="CZ172">
            <v>6000000</v>
          </cell>
          <cell r="DA172">
            <v>0</v>
          </cell>
          <cell r="DB172">
            <v>1</v>
          </cell>
        </row>
        <row r="173">
          <cell r="A173">
            <v>164</v>
          </cell>
          <cell r="B173" t="str">
            <v>5. PROMOVER LA COHESIÓN SOCIAL DE LOS HABITANTES DEL NORTE COMO SOPORTE DEL DESARROLLO HUMANO TERRITORIAL</v>
          </cell>
          <cell r="C173" t="str">
            <v>5.1. ESTABLECIMIENTO DE CONDICIONES DE INCLUSIÓN E IGUALDAD DE OPORTUNIDADES PARA LAS MUJERES, LA INFANCIA, LA JUVENTUD Y LA VEJEZ</v>
          </cell>
          <cell r="D173" t="str">
            <v>5.1.2. PROGRAMA DE PROMOCIÓN DE OPORTUNIDADES DIFERENCIALES PARA LA INFANCIA Y ADOLESCENCIA</v>
          </cell>
          <cell r="E173" t="str">
            <v>5.1.2.3. Acción comunitaria para la prevención y regulación del consumo de SPA</v>
          </cell>
          <cell r="F173" t="str">
            <v>Implementar 5 procesos de comunicación estratégica para apoyar las propuestas de los padres, madres, y líderes comunitarios.</v>
          </cell>
          <cell r="G173" t="str">
            <v>Número de procesos de comunicación estratégica implementadas para apoyar las propuestas de los padres, madres, y líderes comunitarios.</v>
          </cell>
          <cell r="H173" t="str">
            <v>Sec. Desarrollo Social</v>
          </cell>
          <cell r="I173" t="str">
            <v>INCREMENTO</v>
          </cell>
          <cell r="J173" t="str">
            <v>Formular e implementar 1 estrategia para el fomento de prácticas de autoprotección y cuidado en niños y niñas para la prevención de conductas de riesgo (consumo de SPA, acciones delictivas, abandono familiar y escolar).</v>
          </cell>
          <cell r="K173">
            <v>5</v>
          </cell>
          <cell r="L173">
            <v>0</v>
          </cell>
          <cell r="M173">
            <v>0</v>
          </cell>
          <cell r="N173">
            <v>1</v>
          </cell>
          <cell r="O173">
            <v>0.2</v>
          </cell>
          <cell r="P173">
            <v>1</v>
          </cell>
          <cell r="Q173">
            <v>0.2</v>
          </cell>
          <cell r="R173">
            <v>0</v>
          </cell>
          <cell r="S173">
            <v>0</v>
          </cell>
          <cell r="T173">
            <v>0</v>
          </cell>
          <cell r="U173">
            <v>0</v>
          </cell>
          <cell r="V173">
            <v>1</v>
          </cell>
          <cell r="W173">
            <v>0.2</v>
          </cell>
          <cell r="X173">
            <v>1</v>
          </cell>
          <cell r="Y173">
            <v>0.2</v>
          </cell>
          <cell r="Z173">
            <v>0</v>
          </cell>
          <cell r="AA173">
            <v>0</v>
          </cell>
          <cell r="AB173">
            <v>1</v>
          </cell>
          <cell r="AC173">
            <v>0.2</v>
          </cell>
          <cell r="AD173">
            <v>0</v>
          </cell>
          <cell r="AE173">
            <v>0</v>
          </cell>
          <cell r="AF173">
            <v>1</v>
          </cell>
          <cell r="AG173">
            <v>5</v>
          </cell>
          <cell r="AH173">
            <v>0</v>
          </cell>
          <cell r="AI173" t="str">
            <v>-</v>
          </cell>
          <cell r="AJ173">
            <v>1</v>
          </cell>
          <cell r="AK173">
            <v>1</v>
          </cell>
          <cell r="AL173">
            <v>0</v>
          </cell>
          <cell r="AM173">
            <v>0</v>
          </cell>
          <cell r="AN173">
            <v>0</v>
          </cell>
          <cell r="AO173" t="str">
            <v>-</v>
          </cell>
          <cell r="AP173">
            <v>0</v>
          </cell>
          <cell r="AQ173" t="str">
            <v>-</v>
          </cell>
          <cell r="AR173">
            <v>0</v>
          </cell>
          <cell r="AS173">
            <v>0</v>
          </cell>
          <cell r="AT173">
            <v>0</v>
          </cell>
          <cell r="AU173">
            <v>0</v>
          </cell>
          <cell r="AV173">
            <v>0</v>
          </cell>
          <cell r="AW173" t="str">
            <v>-</v>
          </cell>
          <cell r="AX173">
            <v>0</v>
          </cell>
          <cell r="AY173">
            <v>0</v>
          </cell>
          <cell r="AZ173">
            <v>0</v>
          </cell>
          <cell r="BA173" t="str">
            <v>-</v>
          </cell>
          <cell r="BB173">
            <v>0.2</v>
          </cell>
          <cell r="BC173">
            <v>0.2</v>
          </cell>
          <cell r="BD173">
            <v>0</v>
          </cell>
          <cell r="BE173">
            <v>0</v>
          </cell>
          <cell r="BF173">
            <v>0</v>
          </cell>
          <cell r="BG173">
            <v>0</v>
          </cell>
          <cell r="BH173">
            <v>1</v>
          </cell>
          <cell r="BI173">
            <v>0.2</v>
          </cell>
          <cell r="BJ173">
            <v>0.2</v>
          </cell>
          <cell r="BO173">
            <v>0</v>
          </cell>
          <cell r="BP173">
            <v>0</v>
          </cell>
          <cell r="BQ173">
            <v>0</v>
          </cell>
          <cell r="BR173" t="str">
            <v>-</v>
          </cell>
          <cell r="BS173">
            <v>0</v>
          </cell>
          <cell r="BT173">
            <v>0</v>
          </cell>
          <cell r="BU173">
            <v>0</v>
          </cell>
          <cell r="BV173" t="str">
            <v>-</v>
          </cell>
          <cell r="BW173">
            <v>0</v>
          </cell>
          <cell r="BX173">
            <v>0</v>
          </cell>
          <cell r="BY173">
            <v>0</v>
          </cell>
          <cell r="BZ173" t="str">
            <v>-</v>
          </cell>
          <cell r="CY173">
            <v>0</v>
          </cell>
          <cell r="CZ173">
            <v>0</v>
          </cell>
          <cell r="DA173">
            <v>0</v>
          </cell>
          <cell r="DB173" t="str">
            <v>-</v>
          </cell>
        </row>
        <row r="174">
          <cell r="A174">
            <v>165</v>
          </cell>
          <cell r="B174" t="str">
            <v>5. PROMOVER LA COHESIÓN SOCIAL DE LOS HABITANTES DEL NORTE COMO SOPORTE DEL DESARROLLO HUMANO TERRITORIAL</v>
          </cell>
          <cell r="C174" t="str">
            <v>5.1. ESTABLECIMIENTO DE CONDICIONES DE INCLUSIÓN E IGUALDAD DE OPORTUNIDADES PARA LAS MUJERES, LA INFANCIA, LA JUVENTUD Y LA VEJEZ</v>
          </cell>
          <cell r="D174" t="str">
            <v>5.1.2. PROGRAMA DE PROMOCIÓN DE OPORTUNIDADES DIFERENCIALES PARA LA INFANCIA Y ADOLESCENCIA</v>
          </cell>
          <cell r="E174" t="str">
            <v>5.1.2.3. Acción comunitaria para la prevención y regulación del consumo de SPA</v>
          </cell>
          <cell r="F174" t="str">
            <v>Implementar y mantener el programa de prevención e inclusión social frente al consumo de SPA con las comunidades.</v>
          </cell>
          <cell r="G174" t="str">
            <v>Número de programas de prevención e inclusión social implementadas y mantenidas frente al consumo de SPA con las comunidades.</v>
          </cell>
          <cell r="H174" t="str">
            <v>Sec. Desarrollo Social</v>
          </cell>
          <cell r="I174" t="str">
            <v>MANTENIMIENTO</v>
          </cell>
          <cell r="J174" t="str">
            <v>Formular e implementar 1 estrategia para el fomento de prácticas de autoprotección y cuidado en niños y niñas para la prevención de conductas de riesgo (consumo de SPA, acciones delictivas, abandono familiar y escolar).</v>
          </cell>
          <cell r="K174">
            <v>1</v>
          </cell>
          <cell r="L174">
            <v>0</v>
          </cell>
          <cell r="M174">
            <v>0</v>
          </cell>
          <cell r="N174">
            <v>1</v>
          </cell>
          <cell r="O174">
            <v>1</v>
          </cell>
          <cell r="P174">
            <v>1</v>
          </cell>
          <cell r="Q174">
            <v>1</v>
          </cell>
          <cell r="R174">
            <v>1</v>
          </cell>
          <cell r="S174">
            <v>1</v>
          </cell>
          <cell r="T174">
            <v>1</v>
          </cell>
          <cell r="U174">
            <v>1</v>
          </cell>
          <cell r="V174">
            <v>1</v>
          </cell>
          <cell r="W174">
            <v>1</v>
          </cell>
          <cell r="X174">
            <v>1</v>
          </cell>
          <cell r="Y174">
            <v>1</v>
          </cell>
          <cell r="Z174">
            <v>1</v>
          </cell>
          <cell r="AA174">
            <v>1</v>
          </cell>
          <cell r="AB174">
            <v>1</v>
          </cell>
          <cell r="AC174">
            <v>1</v>
          </cell>
          <cell r="AD174">
            <v>1</v>
          </cell>
          <cell r="AE174">
            <v>1</v>
          </cell>
          <cell r="AF174">
            <v>1</v>
          </cell>
          <cell r="AG174">
            <v>1</v>
          </cell>
          <cell r="AH174">
            <v>0</v>
          </cell>
          <cell r="AI174" t="str">
            <v>-</v>
          </cell>
          <cell r="AJ174">
            <v>1</v>
          </cell>
          <cell r="AK174">
            <v>1</v>
          </cell>
          <cell r="AL174">
            <v>0</v>
          </cell>
          <cell r="AM174">
            <v>0</v>
          </cell>
          <cell r="AN174">
            <v>0</v>
          </cell>
          <cell r="AO174">
            <v>0</v>
          </cell>
          <cell r="AP174">
            <v>0</v>
          </cell>
          <cell r="AQ174">
            <v>0</v>
          </cell>
          <cell r="AR174">
            <v>0</v>
          </cell>
          <cell r="AS174">
            <v>0</v>
          </cell>
          <cell r="AT174">
            <v>0</v>
          </cell>
          <cell r="AU174">
            <v>0</v>
          </cell>
          <cell r="AV174">
            <v>0</v>
          </cell>
          <cell r="AW174">
            <v>0</v>
          </cell>
          <cell r="AX174">
            <v>0</v>
          </cell>
          <cell r="AY174">
            <v>0</v>
          </cell>
          <cell r="AZ174">
            <v>0</v>
          </cell>
          <cell r="BA174">
            <v>0</v>
          </cell>
          <cell r="BB174">
            <v>0.5</v>
          </cell>
          <cell r="BC174">
            <v>0.5</v>
          </cell>
          <cell r="BD174">
            <v>0</v>
          </cell>
          <cell r="BE174">
            <v>0</v>
          </cell>
          <cell r="BF174">
            <v>0</v>
          </cell>
          <cell r="BG174">
            <v>0</v>
          </cell>
          <cell r="BH174">
            <v>0.1</v>
          </cell>
          <cell r="BI174">
            <v>0.1</v>
          </cell>
          <cell r="BJ174">
            <v>0.1</v>
          </cell>
          <cell r="BO174">
            <v>0</v>
          </cell>
          <cell r="BP174">
            <v>0</v>
          </cell>
          <cell r="BQ174">
            <v>0</v>
          </cell>
          <cell r="BR174" t="str">
            <v>-</v>
          </cell>
          <cell r="BS174">
            <v>0</v>
          </cell>
          <cell r="BT174">
            <v>0</v>
          </cell>
          <cell r="BU174">
            <v>0</v>
          </cell>
          <cell r="BV174" t="str">
            <v>-</v>
          </cell>
          <cell r="BW174">
            <v>0</v>
          </cell>
          <cell r="BX174">
            <v>0</v>
          </cell>
          <cell r="BY174">
            <v>0</v>
          </cell>
          <cell r="BZ174" t="str">
            <v>-</v>
          </cell>
          <cell r="CY174">
            <v>0</v>
          </cell>
          <cell r="CZ174">
            <v>0</v>
          </cell>
          <cell r="DA174">
            <v>0</v>
          </cell>
          <cell r="DB174" t="str">
            <v>-</v>
          </cell>
        </row>
        <row r="175">
          <cell r="A175">
            <v>166</v>
          </cell>
          <cell r="B175" t="str">
            <v>5. PROMOVER LA COHESIÓN SOCIAL DE LOS HABITANTES DEL NORTE COMO SOPORTE DEL DESARROLLO HUMANO TERRITORIAL</v>
          </cell>
          <cell r="C175" t="str">
            <v>5.1. ESTABLECIMIENTO DE CONDICIONES DE INCLUSIÓN E IGUALDAD DE OPORTUNIDADES PARA LAS MUJERES, LA INFANCIA, LA JUVENTUD Y LA VEJEZ</v>
          </cell>
          <cell r="D175" t="str">
            <v>5.1.3. ESTÍMULO A LAS CAPACIDADES Y HABILIDADES PARA EL DESARROLLO HUMANO DE NIÑAS, NIÑOS Y JÓVENES DEL NORTE DE BUCARAMANGA</v>
          </cell>
          <cell r="E175" t="str">
            <v xml:space="preserve">5.1.3.1. Estrategia zonal de mejoramiento de calidad educativa  </v>
          </cell>
          <cell r="F175" t="str">
            <v>Otorgar 250 becas a nivel de maestría a docentes de Instituciones Educativas Oficiales.</v>
          </cell>
          <cell r="G175" t="str">
            <v>Número de becas otorgadas a nivel de maestría a docentes de Instituciones Educativas Oficiales.</v>
          </cell>
          <cell r="H175" t="str">
            <v>Sec. Educación</v>
          </cell>
          <cell r="I175" t="str">
            <v>INCREMENTO</v>
          </cell>
          <cell r="J175" t="str">
            <v>No existe meta en el plan de desarrollo actual con la que se pueda cumplir dicho indicador.</v>
          </cell>
          <cell r="K175">
            <v>250</v>
          </cell>
          <cell r="L175">
            <v>0</v>
          </cell>
          <cell r="M175">
            <v>0</v>
          </cell>
          <cell r="N175">
            <v>20</v>
          </cell>
          <cell r="O175">
            <v>0.08</v>
          </cell>
          <cell r="P175">
            <v>25</v>
          </cell>
          <cell r="Q175">
            <v>0.1</v>
          </cell>
          <cell r="R175">
            <v>0</v>
          </cell>
          <cell r="S175">
            <v>0</v>
          </cell>
          <cell r="T175">
            <v>0</v>
          </cell>
          <cell r="U175">
            <v>0</v>
          </cell>
          <cell r="V175">
            <v>0</v>
          </cell>
          <cell r="W175">
            <v>0</v>
          </cell>
          <cell r="X175">
            <v>30</v>
          </cell>
          <cell r="Y175">
            <v>0.12</v>
          </cell>
          <cell r="Z175">
            <v>55</v>
          </cell>
          <cell r="AA175">
            <v>0.22</v>
          </cell>
          <cell r="AB175">
            <v>60</v>
          </cell>
          <cell r="AC175">
            <v>0.24</v>
          </cell>
          <cell r="AD175">
            <v>60</v>
          </cell>
          <cell r="AE175">
            <v>0.24</v>
          </cell>
          <cell r="AF175">
            <v>1</v>
          </cell>
          <cell r="AG175">
            <v>250</v>
          </cell>
          <cell r="AH175">
            <v>0</v>
          </cell>
          <cell r="AI175" t="str">
            <v>-</v>
          </cell>
          <cell r="AJ175">
            <v>0</v>
          </cell>
          <cell r="AK175">
            <v>0</v>
          </cell>
          <cell r="AL175">
            <v>0</v>
          </cell>
          <cell r="AM175">
            <v>0</v>
          </cell>
          <cell r="AN175">
            <v>0</v>
          </cell>
          <cell r="AO175" t="str">
            <v>-</v>
          </cell>
          <cell r="AP175">
            <v>0</v>
          </cell>
          <cell r="AQ175" t="str">
            <v>-</v>
          </cell>
          <cell r="AR175">
            <v>0</v>
          </cell>
          <cell r="AS175" t="str">
            <v>-</v>
          </cell>
          <cell r="AT175">
            <v>0</v>
          </cell>
          <cell r="AU175">
            <v>0</v>
          </cell>
          <cell r="AV175">
            <v>0</v>
          </cell>
          <cell r="AW175">
            <v>0</v>
          </cell>
          <cell r="AX175">
            <v>0</v>
          </cell>
          <cell r="AY175">
            <v>0</v>
          </cell>
          <cell r="AZ175">
            <v>0</v>
          </cell>
          <cell r="BA175">
            <v>0</v>
          </cell>
          <cell r="BB175">
            <v>0</v>
          </cell>
          <cell r="BC175">
            <v>0</v>
          </cell>
          <cell r="BD175">
            <v>0</v>
          </cell>
          <cell r="BE175">
            <v>0</v>
          </cell>
          <cell r="BF175">
            <v>0</v>
          </cell>
          <cell r="BG175">
            <v>0</v>
          </cell>
          <cell r="BH175">
            <v>0</v>
          </cell>
          <cell r="BI175">
            <v>0</v>
          </cell>
          <cell r="BJ175">
            <v>0</v>
          </cell>
          <cell r="BO175">
            <v>0</v>
          </cell>
          <cell r="BP175">
            <v>0</v>
          </cell>
          <cell r="BQ175">
            <v>0</v>
          </cell>
          <cell r="BR175" t="str">
            <v>-</v>
          </cell>
          <cell r="BS175">
            <v>0</v>
          </cell>
          <cell r="BT175">
            <v>0</v>
          </cell>
          <cell r="BU175">
            <v>0</v>
          </cell>
          <cell r="BV175" t="str">
            <v>-</v>
          </cell>
          <cell r="BW175">
            <v>0</v>
          </cell>
          <cell r="BX175">
            <v>0</v>
          </cell>
          <cell r="BY175">
            <v>0</v>
          </cell>
          <cell r="BZ175" t="str">
            <v>-</v>
          </cell>
          <cell r="CY175">
            <v>0</v>
          </cell>
          <cell r="CZ175">
            <v>0</v>
          </cell>
          <cell r="DA175">
            <v>0</v>
          </cell>
          <cell r="DB175" t="str">
            <v>-</v>
          </cell>
        </row>
        <row r="176">
          <cell r="A176">
            <v>167</v>
          </cell>
          <cell r="B176" t="str">
            <v>5. PROMOVER LA COHESIÓN SOCIAL DE LOS HABITANTES DEL NORTE COMO SOPORTE DEL DESARROLLO HUMANO TERRITORIAL</v>
          </cell>
          <cell r="C176" t="str">
            <v>5.1. ESTABLECIMIENTO DE CONDICIONES DE INCLUSIÓN E IGUALDAD DE OPORTUNIDADES PARA LAS MUJERES, LA INFANCIA, LA JUVENTUD Y LA VEJEZ</v>
          </cell>
          <cell r="D176" t="str">
            <v>5.1.3. ESTÍMULO A LAS CAPACIDADES Y HABILIDADES PARA EL DESARROLLO HUMANO DE NIÑAS, NIÑOS Y JÓVENES DEL NORTE DE BUCARAMANGA</v>
          </cell>
          <cell r="E176" t="str">
            <v xml:space="preserve">5.1.3.1. Estrategia zonal de mejoramiento de calidad educativa  </v>
          </cell>
          <cell r="F176" t="str">
            <v>Capacitar 600 docentes y directivos docentes en áreas técnicas pedagógicas de desarrollo personal, competencias básicas y ciudadanas y otras áreas del conocimiento e investigación.</v>
          </cell>
          <cell r="G176" t="str">
            <v>Número de docentes y directivos docentes capacitados en áreas técnicas pedagógicas de desarrollo personal, competencias básicas y ciudadanas y otras áreas del conocimiento e investigación.</v>
          </cell>
          <cell r="H176" t="str">
            <v>Sec. Educación</v>
          </cell>
          <cell r="I176" t="str">
            <v>INCREMENTO</v>
          </cell>
          <cell r="J176" t="str">
            <v>Capacitar en evaluación por competencias a 1.500 docentes de los establecimientos educativos oficiales.( FILA 32)</v>
          </cell>
          <cell r="K176">
            <v>600</v>
          </cell>
          <cell r="L176">
            <v>20</v>
          </cell>
          <cell r="M176">
            <v>3.3333333333333333E-2</v>
          </cell>
          <cell r="N176">
            <v>80</v>
          </cell>
          <cell r="O176">
            <v>0.13333333333333333</v>
          </cell>
          <cell r="P176">
            <v>50</v>
          </cell>
          <cell r="Q176">
            <v>8.3333333333333329E-2</v>
          </cell>
          <cell r="R176">
            <v>50</v>
          </cell>
          <cell r="S176">
            <v>8.3333333333333329E-2</v>
          </cell>
          <cell r="T176">
            <v>50</v>
          </cell>
          <cell r="U176">
            <v>8.3333333333333329E-2</v>
          </cell>
          <cell r="V176">
            <v>50</v>
          </cell>
          <cell r="W176">
            <v>8.3333333333333329E-2</v>
          </cell>
          <cell r="X176">
            <v>75</v>
          </cell>
          <cell r="Y176">
            <v>0.125</v>
          </cell>
          <cell r="Z176">
            <v>75</v>
          </cell>
          <cell r="AA176">
            <v>0.125</v>
          </cell>
          <cell r="AB176">
            <v>75</v>
          </cell>
          <cell r="AC176">
            <v>0.125</v>
          </cell>
          <cell r="AD176">
            <v>75</v>
          </cell>
          <cell r="AE176">
            <v>0.125</v>
          </cell>
          <cell r="AF176">
            <v>1</v>
          </cell>
          <cell r="AG176">
            <v>600</v>
          </cell>
          <cell r="AH176">
            <v>100</v>
          </cell>
          <cell r="AI176">
            <v>1</v>
          </cell>
          <cell r="AJ176">
            <v>80</v>
          </cell>
          <cell r="AK176">
            <v>1</v>
          </cell>
          <cell r="AL176">
            <v>50</v>
          </cell>
          <cell r="AM176">
            <v>1</v>
          </cell>
          <cell r="AN176">
            <v>64</v>
          </cell>
          <cell r="AO176">
            <v>1</v>
          </cell>
          <cell r="AP176">
            <v>0</v>
          </cell>
          <cell r="AQ176">
            <v>0</v>
          </cell>
          <cell r="AR176">
            <v>0</v>
          </cell>
          <cell r="AS176">
            <v>0</v>
          </cell>
          <cell r="AT176">
            <v>0</v>
          </cell>
          <cell r="AU176">
            <v>0</v>
          </cell>
          <cell r="AV176">
            <v>0</v>
          </cell>
          <cell r="AW176">
            <v>0</v>
          </cell>
          <cell r="AX176">
            <v>0</v>
          </cell>
          <cell r="AY176">
            <v>0</v>
          </cell>
          <cell r="AZ176">
            <v>0</v>
          </cell>
          <cell r="BA176">
            <v>0</v>
          </cell>
          <cell r="BB176">
            <v>0.3</v>
          </cell>
          <cell r="BC176">
            <v>0.3</v>
          </cell>
          <cell r="BD176">
            <v>0.19</v>
          </cell>
          <cell r="BE176">
            <v>0.19</v>
          </cell>
          <cell r="BF176">
            <v>0</v>
          </cell>
          <cell r="BG176">
            <v>0</v>
          </cell>
          <cell r="BH176">
            <v>294</v>
          </cell>
          <cell r="BI176">
            <v>0.49</v>
          </cell>
          <cell r="BJ176">
            <v>0.49</v>
          </cell>
          <cell r="BO176">
            <v>80000000</v>
          </cell>
          <cell r="BP176">
            <v>80000000</v>
          </cell>
          <cell r="BQ176">
            <v>0</v>
          </cell>
          <cell r="BR176">
            <v>1</v>
          </cell>
          <cell r="BS176">
            <v>0</v>
          </cell>
          <cell r="BT176">
            <v>0</v>
          </cell>
          <cell r="BU176">
            <v>0</v>
          </cell>
          <cell r="BV176" t="str">
            <v>-</v>
          </cell>
          <cell r="BW176">
            <v>0</v>
          </cell>
          <cell r="BX176">
            <v>0</v>
          </cell>
          <cell r="BY176">
            <v>0</v>
          </cell>
          <cell r="BZ176" t="str">
            <v>-</v>
          </cell>
          <cell r="CY176">
            <v>80000000</v>
          </cell>
          <cell r="CZ176">
            <v>80000000</v>
          </cell>
          <cell r="DA176">
            <v>80000000</v>
          </cell>
          <cell r="DB176">
            <v>1</v>
          </cell>
        </row>
        <row r="177">
          <cell r="A177">
            <v>168</v>
          </cell>
          <cell r="B177" t="str">
            <v>5. PROMOVER LA COHESIÓN SOCIAL DE LOS HABITANTES DEL NORTE COMO SOPORTE DEL DESARROLLO HUMANO TERRITORIAL</v>
          </cell>
          <cell r="C177" t="str">
            <v>5.1. ESTABLECIMIENTO DE CONDICIONES DE INCLUSIÓN E IGUALDAD DE OPORTUNIDADES PARA LAS MUJERES, LA INFANCIA, LA JUVENTUD Y LA VEJEZ</v>
          </cell>
          <cell r="D177" t="str">
            <v>5.1.3. ESTÍMULO A LAS CAPACIDADES Y HABILIDADES PARA EL DESARROLLO HUMANO DE NIÑAS, NIÑOS Y JÓVENES DEL NORTE DE BUCARAMANGA</v>
          </cell>
          <cell r="E177" t="str">
            <v xml:space="preserve">5.1.3.1. Estrategia zonal de mejoramiento de calidad educativa  </v>
          </cell>
          <cell r="F177" t="str">
            <v>Mantener el programa de bienestar laboral dirigido al personal docente, directivo y administrativo de las Instituciones y Centros Oficiales.</v>
          </cell>
          <cell r="G177" t="str">
            <v>Número de programas de bienestar laboral dirigido al personal docente, directivo y administrativo de las Instituciones y Centros Oficiales mantenidos.</v>
          </cell>
          <cell r="H177" t="str">
            <v>Sec. Educación</v>
          </cell>
          <cell r="I177" t="str">
            <v>MANTENIMIENTO</v>
          </cell>
          <cell r="J177" t="str">
            <v>Mantener en los establecimientos educativos oficiales el Programa de Bienestar Laboral dirigido al personal docente, directivo docente y administrativo. (FILA 36)</v>
          </cell>
          <cell r="K177">
            <v>1</v>
          </cell>
          <cell r="L177">
            <v>1</v>
          </cell>
          <cell r="M177">
            <v>1</v>
          </cell>
          <cell r="N177">
            <v>1</v>
          </cell>
          <cell r="O177">
            <v>1</v>
          </cell>
          <cell r="P177">
            <v>1</v>
          </cell>
          <cell r="Q177">
            <v>1</v>
          </cell>
          <cell r="R177">
            <v>1</v>
          </cell>
          <cell r="S177">
            <v>1</v>
          </cell>
          <cell r="T177">
            <v>1</v>
          </cell>
          <cell r="U177">
            <v>1</v>
          </cell>
          <cell r="V177">
            <v>1</v>
          </cell>
          <cell r="W177">
            <v>1</v>
          </cell>
          <cell r="X177">
            <v>1</v>
          </cell>
          <cell r="Y177">
            <v>1</v>
          </cell>
          <cell r="Z177">
            <v>1</v>
          </cell>
          <cell r="AA177">
            <v>1</v>
          </cell>
          <cell r="AB177">
            <v>1</v>
          </cell>
          <cell r="AC177">
            <v>1</v>
          </cell>
          <cell r="AD177">
            <v>1</v>
          </cell>
          <cell r="AE177">
            <v>1</v>
          </cell>
          <cell r="AF177">
            <v>1</v>
          </cell>
          <cell r="AG177">
            <v>1</v>
          </cell>
          <cell r="AH177">
            <v>1</v>
          </cell>
          <cell r="AI177">
            <v>1</v>
          </cell>
          <cell r="AJ177">
            <v>1</v>
          </cell>
          <cell r="AK177">
            <v>1</v>
          </cell>
          <cell r="AL177">
            <v>1</v>
          </cell>
          <cell r="AM177">
            <v>1</v>
          </cell>
          <cell r="AN177">
            <v>0.4</v>
          </cell>
          <cell r="AO177">
            <v>0.4</v>
          </cell>
          <cell r="AP177">
            <v>0</v>
          </cell>
          <cell r="AQ177">
            <v>0</v>
          </cell>
          <cell r="AR177">
            <v>0</v>
          </cell>
          <cell r="AS177">
            <v>0</v>
          </cell>
          <cell r="AT177">
            <v>0</v>
          </cell>
          <cell r="AU177">
            <v>0</v>
          </cell>
          <cell r="AV177">
            <v>0</v>
          </cell>
          <cell r="AW177">
            <v>0</v>
          </cell>
          <cell r="AX177">
            <v>0</v>
          </cell>
          <cell r="AY177">
            <v>0</v>
          </cell>
          <cell r="AZ177">
            <v>0</v>
          </cell>
          <cell r="BA177">
            <v>0</v>
          </cell>
          <cell r="BB177">
            <v>1</v>
          </cell>
          <cell r="BC177">
            <v>1</v>
          </cell>
          <cell r="BD177">
            <v>0.35</v>
          </cell>
          <cell r="BE177">
            <v>0.35</v>
          </cell>
          <cell r="BF177">
            <v>0</v>
          </cell>
          <cell r="BG177">
            <v>0</v>
          </cell>
          <cell r="BH177">
            <v>0.33999999999999997</v>
          </cell>
          <cell r="BI177">
            <v>0.33999999999999997</v>
          </cell>
          <cell r="BJ177">
            <v>0.33999999999999997</v>
          </cell>
          <cell r="BO177">
            <v>75116000</v>
          </cell>
          <cell r="BP177">
            <v>63561000</v>
          </cell>
          <cell r="BQ177">
            <v>0</v>
          </cell>
          <cell r="BR177">
            <v>0.84617125512540603</v>
          </cell>
          <cell r="BS177">
            <v>22335116.4893617</v>
          </cell>
          <cell r="BT177">
            <v>0</v>
          </cell>
          <cell r="BU177">
            <v>0</v>
          </cell>
          <cell r="BV177">
            <v>0</v>
          </cell>
          <cell r="BW177">
            <v>50000000</v>
          </cell>
          <cell r="BX177">
            <v>0</v>
          </cell>
          <cell r="BY177">
            <v>0</v>
          </cell>
          <cell r="BZ177">
            <v>0</v>
          </cell>
          <cell r="CY177">
            <v>147451116.4893617</v>
          </cell>
          <cell r="CZ177">
            <v>63561000</v>
          </cell>
          <cell r="DA177">
            <v>75116000</v>
          </cell>
          <cell r="DB177">
            <v>0.43106489468044007</v>
          </cell>
        </row>
        <row r="178">
          <cell r="A178">
            <v>169</v>
          </cell>
          <cell r="B178" t="str">
            <v>5. PROMOVER LA COHESIÓN SOCIAL DE LOS HABITANTES DEL NORTE COMO SOPORTE DEL DESARROLLO HUMANO TERRITORIAL</v>
          </cell>
          <cell r="C178" t="str">
            <v>5.1. ESTABLECIMIENTO DE CONDICIONES DE INCLUSIÓN E IGUALDAD DE OPORTUNIDADES PARA LAS MUJERES, LA INFANCIA, LA JUVENTUD Y LA VEJEZ</v>
          </cell>
          <cell r="D178" t="str">
            <v>5.1.3. ESTÍMULO A LAS CAPACIDADES Y HABILIDADES PARA EL DESARROLLO HUMANO DE NIÑAS, NIÑOS Y JÓVENES DEL NORTE DE BUCARAMANGA</v>
          </cell>
          <cell r="E178" t="str">
            <v xml:space="preserve">5.1.3.1. Estrategia zonal de mejoramiento de calidad educativa  </v>
          </cell>
          <cell r="F178" t="str">
            <v>Dotar y/o potenciar 7 laboratorios y/o aulas especializadas para la educación básica y media en el norte.</v>
          </cell>
          <cell r="G178" t="str">
            <v>Número de laboratorios y/o aulas especializadas dotadas y/o potenciadas para la educación básica y media en el norte.</v>
          </cell>
          <cell r="H178" t="str">
            <v>Sec. Educación</v>
          </cell>
          <cell r="I178" t="str">
            <v>INCREMENTO</v>
          </cell>
          <cell r="J178" t="str">
            <v>Mediante contrato 313 de 2019 y 321 de 2019; se impactaron 7 IEO de la comuna 1 y corregimiento 1 (Aulas STEAM).  Esta meta ya está cumplida.</v>
          </cell>
          <cell r="K178">
            <v>7</v>
          </cell>
          <cell r="L178">
            <v>0</v>
          </cell>
          <cell r="M178">
            <v>0</v>
          </cell>
          <cell r="N178">
            <v>7</v>
          </cell>
          <cell r="O178">
            <v>1</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1</v>
          </cell>
          <cell r="AG178">
            <v>7</v>
          </cell>
          <cell r="AH178">
            <v>0</v>
          </cell>
          <cell r="AI178" t="str">
            <v>-</v>
          </cell>
          <cell r="AJ178">
            <v>0</v>
          </cell>
          <cell r="AK178">
            <v>0</v>
          </cell>
          <cell r="AL178">
            <v>75</v>
          </cell>
          <cell r="AM178" t="str">
            <v>-</v>
          </cell>
          <cell r="AN178">
            <v>0</v>
          </cell>
          <cell r="AO178" t="str">
            <v>-</v>
          </cell>
          <cell r="AP178">
            <v>0</v>
          </cell>
          <cell r="AQ178" t="str">
            <v>-</v>
          </cell>
          <cell r="AR178">
            <v>0</v>
          </cell>
          <cell r="AS178" t="str">
            <v>-</v>
          </cell>
          <cell r="AT178">
            <v>0</v>
          </cell>
          <cell r="AU178" t="str">
            <v>-</v>
          </cell>
          <cell r="AV178">
            <v>0</v>
          </cell>
          <cell r="AW178" t="str">
            <v>-</v>
          </cell>
          <cell r="AX178">
            <v>0</v>
          </cell>
          <cell r="AY178" t="str">
            <v>-</v>
          </cell>
          <cell r="AZ178">
            <v>0</v>
          </cell>
          <cell r="BA178" t="str">
            <v>-</v>
          </cell>
          <cell r="BB178">
            <v>0</v>
          </cell>
          <cell r="BC178">
            <v>0</v>
          </cell>
          <cell r="BD178">
            <v>10.714285714285714</v>
          </cell>
          <cell r="BE178">
            <v>1</v>
          </cell>
          <cell r="BF178">
            <v>0</v>
          </cell>
          <cell r="BG178">
            <v>0</v>
          </cell>
          <cell r="BH178">
            <v>75</v>
          </cell>
          <cell r="BI178">
            <v>10.714285714285714</v>
          </cell>
          <cell r="BJ178">
            <v>1</v>
          </cell>
          <cell r="BO178">
            <v>500000000</v>
          </cell>
          <cell r="BP178">
            <v>0</v>
          </cell>
          <cell r="BQ178">
            <v>0</v>
          </cell>
          <cell r="BR178">
            <v>0</v>
          </cell>
          <cell r="BS178">
            <v>0</v>
          </cell>
          <cell r="BT178">
            <v>0</v>
          </cell>
          <cell r="BU178">
            <v>0</v>
          </cell>
          <cell r="BV178" t="str">
            <v>-</v>
          </cell>
          <cell r="BW178">
            <v>0</v>
          </cell>
          <cell r="BX178">
            <v>0</v>
          </cell>
          <cell r="BY178">
            <v>0</v>
          </cell>
          <cell r="BZ178" t="str">
            <v>-</v>
          </cell>
          <cell r="CY178">
            <v>500000000</v>
          </cell>
          <cell r="CZ178">
            <v>0</v>
          </cell>
          <cell r="DA178">
            <v>500000000</v>
          </cell>
          <cell r="DB178">
            <v>0</v>
          </cell>
        </row>
        <row r="179">
          <cell r="A179">
            <v>170</v>
          </cell>
          <cell r="B179" t="str">
            <v>5. PROMOVER LA COHESIÓN SOCIAL DE LOS HABITANTES DEL NORTE COMO SOPORTE DEL DESARROLLO HUMANO TERRITORIAL</v>
          </cell>
          <cell r="C179" t="str">
            <v>5.1. ESTABLECIMIENTO DE CONDICIONES DE INCLUSIÓN E IGUALDAD DE OPORTUNIDADES PARA LAS MUJERES, LA INFANCIA, LA JUVENTUD Y LA VEJEZ</v>
          </cell>
          <cell r="D179" t="str">
            <v>5.1.3. ESTÍMULO A LAS CAPACIDADES Y HABILIDADES PARA EL DESARROLLO HUMANO DE NIÑAS, NIÑOS Y JÓVENES DEL NORTE DE BUCARAMANGA</v>
          </cell>
          <cell r="E179" t="str">
            <v xml:space="preserve">5.1.3.1. Estrategia zonal de mejoramiento de calidad educativa  </v>
          </cell>
          <cell r="F179" t="str">
            <v>Entregar 4.000 equipos de computo a docentes y/o alumnos  de Instituciones Educativas Oficiales.</v>
          </cell>
          <cell r="G179" t="str">
            <v>Número de equipos de computo entregados  a docentes y/o alumnos  de Instituciones Educativas Oficiales.</v>
          </cell>
          <cell r="H179" t="str">
            <v>Sec. Educación</v>
          </cell>
          <cell r="I179" t="str">
            <v>INCREMENTO</v>
          </cell>
          <cell r="J179" t="str">
            <v>Dotar y/o repotenciar 70 aulas especializadas en los establecimientos educativos oficiales.(FILA 44)
Se propone desagregar la meta en los años 2023 a 2027 de manera que se distribuya equitativamente.</v>
          </cell>
          <cell r="K179">
            <v>4000</v>
          </cell>
          <cell r="L179">
            <v>240</v>
          </cell>
          <cell r="M179">
            <v>0.06</v>
          </cell>
          <cell r="N179">
            <v>260</v>
          </cell>
          <cell r="O179">
            <v>6.5000000000000002E-2</v>
          </cell>
          <cell r="P179">
            <v>1000</v>
          </cell>
          <cell r="Q179">
            <v>0.25</v>
          </cell>
          <cell r="R179">
            <v>1000</v>
          </cell>
          <cell r="S179">
            <v>0.25</v>
          </cell>
          <cell r="T179">
            <v>250</v>
          </cell>
          <cell r="U179">
            <v>6.25E-2</v>
          </cell>
          <cell r="V179">
            <v>250</v>
          </cell>
          <cell r="W179">
            <v>6.25E-2</v>
          </cell>
          <cell r="X179">
            <v>250</v>
          </cell>
          <cell r="Y179">
            <v>6.25E-2</v>
          </cell>
          <cell r="Z179">
            <v>250</v>
          </cell>
          <cell r="AA179">
            <v>6.25E-2</v>
          </cell>
          <cell r="AB179">
            <v>250</v>
          </cell>
          <cell r="AC179">
            <v>6.25E-2</v>
          </cell>
          <cell r="AD179">
            <v>250</v>
          </cell>
          <cell r="AE179">
            <v>6.25E-2</v>
          </cell>
          <cell r="AF179">
            <v>1</v>
          </cell>
          <cell r="AG179">
            <v>4000</v>
          </cell>
          <cell r="AH179">
            <v>0</v>
          </cell>
          <cell r="AI179">
            <v>0</v>
          </cell>
          <cell r="AJ179">
            <v>135</v>
          </cell>
          <cell r="AK179">
            <v>0.51923076923076927</v>
          </cell>
          <cell r="AL179">
            <v>696</v>
          </cell>
          <cell r="AM179">
            <v>0.69599999999999995</v>
          </cell>
          <cell r="AN179">
            <v>226</v>
          </cell>
          <cell r="AO179">
            <v>0.22600000000000001</v>
          </cell>
          <cell r="AP179">
            <v>0</v>
          </cell>
          <cell r="AQ179">
            <v>0</v>
          </cell>
          <cell r="AR179">
            <v>0</v>
          </cell>
          <cell r="AS179">
            <v>0</v>
          </cell>
          <cell r="AT179">
            <v>0</v>
          </cell>
          <cell r="AU179">
            <v>0</v>
          </cell>
          <cell r="AV179">
            <v>0</v>
          </cell>
          <cell r="AW179">
            <v>0</v>
          </cell>
          <cell r="AX179">
            <v>0</v>
          </cell>
          <cell r="AY179">
            <v>0</v>
          </cell>
          <cell r="AZ179">
            <v>0</v>
          </cell>
          <cell r="BA179">
            <v>0</v>
          </cell>
          <cell r="BB179">
            <v>3.3750000000000002E-2</v>
          </cell>
          <cell r="BC179">
            <v>3.3750000000000002E-2</v>
          </cell>
          <cell r="BD179">
            <v>0.23050000000000001</v>
          </cell>
          <cell r="BE179">
            <v>0.23050000000000001</v>
          </cell>
          <cell r="BF179">
            <v>0</v>
          </cell>
          <cell r="BG179">
            <v>0</v>
          </cell>
          <cell r="BH179">
            <v>1057</v>
          </cell>
          <cell r="BI179">
            <v>0.26424999999999998</v>
          </cell>
          <cell r="BJ179">
            <v>0.26424999999999998</v>
          </cell>
          <cell r="BO179">
            <v>1000000000</v>
          </cell>
          <cell r="BP179">
            <v>252127000</v>
          </cell>
          <cell r="BQ179">
            <v>0</v>
          </cell>
          <cell r="BR179">
            <v>0.25212699999999999</v>
          </cell>
          <cell r="BU179">
            <v>388570541</v>
          </cell>
          <cell r="BV179" t="str">
            <v>-</v>
          </cell>
          <cell r="BW179">
            <v>762124367</v>
          </cell>
          <cell r="BX179">
            <v>0</v>
          </cell>
          <cell r="BY179">
            <v>45192231</v>
          </cell>
          <cell r="BZ179">
            <v>0</v>
          </cell>
          <cell r="CY179">
            <v>1762124367</v>
          </cell>
          <cell r="CZ179">
            <v>252127000</v>
          </cell>
          <cell r="DA179">
            <v>1433762772</v>
          </cell>
          <cell r="DB179">
            <v>0.143081274353662</v>
          </cell>
        </row>
        <row r="180">
          <cell r="A180">
            <v>171</v>
          </cell>
          <cell r="B180" t="str">
            <v>5. PROMOVER LA COHESIÓN SOCIAL DE LOS HABITANTES DEL NORTE COMO SOPORTE DEL DESARROLLO HUMANO TERRITORIAL</v>
          </cell>
          <cell r="C180" t="str">
            <v>5.1. ESTABLECIMIENTO DE CONDICIONES DE INCLUSIÓN E IGUALDAD DE OPORTUNIDADES PARA LAS MUJERES, LA INFANCIA, LA JUVENTUD Y LA VEJEZ</v>
          </cell>
          <cell r="D180" t="str">
            <v>5.1.3. ESTÍMULO A LAS CAPACIDADES Y HABILIDADES PARA EL DESARROLLO HUMANO DE NIÑAS, NIÑOS Y JÓVENES DEL NORTE DE BUCARAMANGA</v>
          </cell>
          <cell r="E180" t="str">
            <v xml:space="preserve">5.1.3.1. Estrategia zonal de mejoramiento de calidad educativa  </v>
          </cell>
          <cell r="F180" t="str">
            <v>Otorgar 3.000 nuevos subsidios para el acceso de educación superior del nivel técnico profesional, tecnológico y profesional.</v>
          </cell>
          <cell r="G180" t="str">
            <v>Número de nuevos subsidios otorgados para el acceso de educación superior del nivel técnico profesional, tecnológico y profesional.</v>
          </cell>
          <cell r="H180" t="str">
            <v>Sec. Educación</v>
          </cell>
          <cell r="I180" t="str">
            <v>INCREMENTO</v>
          </cell>
          <cell r="J180" t="str">
            <v>Otorgar 4.000 nuevos subsidios con enfoque diferencial para el acceso a la educación superior del nivel técnico, tecnológico y profesional. (FILA 40)
Se propone disminuir la programación del decenio para la meta, ya que la convocatoria para la entrega de subsidios no solo está enfocada para población del norte, la convocatoria realizada en el 2021 es para 500 estudiantes de estratos 1,2 y 3 y no es posible garantizar que la mitad pertenezca a las comunas 1, 2 y corregimiento 1.</v>
          </cell>
          <cell r="K180">
            <v>3000</v>
          </cell>
          <cell r="L180">
            <v>340</v>
          </cell>
          <cell r="M180">
            <v>0.11333333333333333</v>
          </cell>
          <cell r="N180">
            <v>660</v>
          </cell>
          <cell r="O180">
            <v>0.22</v>
          </cell>
          <cell r="P180">
            <v>250</v>
          </cell>
          <cell r="Q180">
            <v>8.3333333333333329E-2</v>
          </cell>
          <cell r="R180">
            <v>50</v>
          </cell>
          <cell r="S180">
            <v>1.6666666666666666E-2</v>
          </cell>
          <cell r="T180">
            <v>50</v>
          </cell>
          <cell r="U180">
            <v>1.6666666666666666E-2</v>
          </cell>
          <cell r="V180">
            <v>50</v>
          </cell>
          <cell r="W180">
            <v>1.6666666666666666E-2</v>
          </cell>
          <cell r="X180">
            <v>250</v>
          </cell>
          <cell r="Y180">
            <v>8.3333333333333329E-2</v>
          </cell>
          <cell r="Z180">
            <v>450</v>
          </cell>
          <cell r="AA180">
            <v>0.15</v>
          </cell>
          <cell r="AB180">
            <v>450</v>
          </cell>
          <cell r="AC180">
            <v>0.15</v>
          </cell>
          <cell r="AD180">
            <v>450</v>
          </cell>
          <cell r="AE180">
            <v>0.15</v>
          </cell>
          <cell r="AF180">
            <v>1</v>
          </cell>
          <cell r="AG180">
            <v>3000</v>
          </cell>
          <cell r="AH180">
            <v>340</v>
          </cell>
          <cell r="AI180">
            <v>1</v>
          </cell>
          <cell r="AJ180">
            <v>260</v>
          </cell>
          <cell r="AK180">
            <v>0.39393939393939392</v>
          </cell>
          <cell r="AL180">
            <v>0</v>
          </cell>
          <cell r="AM180">
            <v>0</v>
          </cell>
          <cell r="AN180">
            <v>216</v>
          </cell>
          <cell r="AO180">
            <v>1</v>
          </cell>
          <cell r="AP180">
            <v>0</v>
          </cell>
          <cell r="AQ180">
            <v>0</v>
          </cell>
          <cell r="AR180">
            <v>0</v>
          </cell>
          <cell r="AS180">
            <v>0</v>
          </cell>
          <cell r="AT180">
            <v>0</v>
          </cell>
          <cell r="AU180">
            <v>0</v>
          </cell>
          <cell r="AV180">
            <v>0</v>
          </cell>
          <cell r="AW180">
            <v>0</v>
          </cell>
          <cell r="AX180">
            <v>0</v>
          </cell>
          <cell r="AY180">
            <v>0</v>
          </cell>
          <cell r="AZ180">
            <v>0</v>
          </cell>
          <cell r="BA180">
            <v>0</v>
          </cell>
          <cell r="BB180">
            <v>0.2</v>
          </cell>
          <cell r="BC180">
            <v>0.2</v>
          </cell>
          <cell r="BD180">
            <v>7.1999999999999995E-2</v>
          </cell>
          <cell r="BE180">
            <v>7.1999999999999995E-2</v>
          </cell>
          <cell r="BF180">
            <v>0</v>
          </cell>
          <cell r="BG180">
            <v>0</v>
          </cell>
          <cell r="BH180">
            <v>816</v>
          </cell>
          <cell r="BI180">
            <v>0.27200000000000002</v>
          </cell>
          <cell r="BJ180">
            <v>0.27200000000000002</v>
          </cell>
          <cell r="BO180">
            <v>580000000</v>
          </cell>
          <cell r="BP180">
            <v>0</v>
          </cell>
          <cell r="BQ180">
            <v>0</v>
          </cell>
          <cell r="BR180">
            <v>0</v>
          </cell>
          <cell r="BS180">
            <v>0</v>
          </cell>
          <cell r="BT180">
            <v>0</v>
          </cell>
          <cell r="BU180">
            <v>0</v>
          </cell>
          <cell r="BV180" t="str">
            <v>-</v>
          </cell>
          <cell r="BW180">
            <v>372410957.60000002</v>
          </cell>
          <cell r="BX180">
            <v>0</v>
          </cell>
          <cell r="BY180">
            <v>0</v>
          </cell>
          <cell r="BZ180">
            <v>0</v>
          </cell>
          <cell r="CY180">
            <v>952410957.60000002</v>
          </cell>
          <cell r="CZ180">
            <v>0</v>
          </cell>
          <cell r="DA180">
            <v>580000000</v>
          </cell>
          <cell r="DB180">
            <v>0</v>
          </cell>
        </row>
        <row r="181">
          <cell r="A181">
            <v>172</v>
          </cell>
          <cell r="B181" t="str">
            <v>5. PROMOVER LA COHESIÓN SOCIAL DE LOS HABITANTES DEL NORTE COMO SOPORTE DEL DESARROLLO HUMANO TERRITORIAL</v>
          </cell>
          <cell r="C181" t="str">
            <v>5.1. ESTABLECIMIENTO DE CONDICIONES DE INCLUSIÓN E IGUALDAD DE OPORTUNIDADES PARA LAS MUJERES, LA INFANCIA, LA JUVENTUD Y LA VEJEZ</v>
          </cell>
          <cell r="D181" t="str">
            <v>5.1.3. ESTÍMULO A LAS CAPACIDADES Y HABILIDADES PARA EL DESARROLLO HUMANO DE NIÑAS, NIÑOS Y JÓVENES DEL NORTE DE BUCARAMANGA</v>
          </cell>
          <cell r="E181" t="str">
            <v xml:space="preserve">5.1.3.1. Estrategia zonal de mejoramiento de calidad educativa  </v>
          </cell>
          <cell r="F181" t="str">
            <v>Brindar orientación vocacional - proyecto de vida al 100% de los estudiantes de grado 10º de las Instituciones Educativas Ofiiciales.</v>
          </cell>
          <cell r="G181" t="str">
            <v>Porcentaje de estudiantes de grado 10º de las Instituciones Educativas Oficiales con orientación vocacional - proyecto de vida.</v>
          </cell>
          <cell r="H181" t="str">
            <v>Sec. Educación</v>
          </cell>
          <cell r="I181" t="str">
            <v>MANTENIMIENTO</v>
          </cell>
          <cell r="J181" t="str">
            <v>Mantener el apoyo a los proyectos transversales en los 47 establecimientos educativos oficiales</v>
          </cell>
          <cell r="K181">
            <v>1</v>
          </cell>
          <cell r="L181">
            <v>1</v>
          </cell>
          <cell r="M181">
            <v>1</v>
          </cell>
          <cell r="N181">
            <v>1</v>
          </cell>
          <cell r="O181">
            <v>1</v>
          </cell>
          <cell r="P181">
            <v>1</v>
          </cell>
          <cell r="Q181">
            <v>1</v>
          </cell>
          <cell r="R181">
            <v>1</v>
          </cell>
          <cell r="S181">
            <v>1</v>
          </cell>
          <cell r="T181">
            <v>1</v>
          </cell>
          <cell r="U181">
            <v>1</v>
          </cell>
          <cell r="V181">
            <v>1</v>
          </cell>
          <cell r="W181">
            <v>1</v>
          </cell>
          <cell r="X181">
            <v>1</v>
          </cell>
          <cell r="Y181">
            <v>1</v>
          </cell>
          <cell r="Z181">
            <v>1</v>
          </cell>
          <cell r="AA181">
            <v>1</v>
          </cell>
          <cell r="AB181">
            <v>1</v>
          </cell>
          <cell r="AC181">
            <v>1</v>
          </cell>
          <cell r="AD181">
            <v>1</v>
          </cell>
          <cell r="AE181">
            <v>1</v>
          </cell>
          <cell r="AF181">
            <v>1</v>
          </cell>
          <cell r="AG181">
            <v>1</v>
          </cell>
          <cell r="AH181">
            <v>0</v>
          </cell>
          <cell r="AI181">
            <v>0</v>
          </cell>
          <cell r="AJ181">
            <v>0.21</v>
          </cell>
          <cell r="AK181">
            <v>0.21</v>
          </cell>
          <cell r="AL181">
            <v>0.96</v>
          </cell>
          <cell r="AM181">
            <v>0.96</v>
          </cell>
          <cell r="AN181">
            <v>0.3</v>
          </cell>
          <cell r="AO181">
            <v>0.3</v>
          </cell>
          <cell r="AP181">
            <v>0</v>
          </cell>
          <cell r="AQ181">
            <v>0</v>
          </cell>
          <cell r="AR181">
            <v>0</v>
          </cell>
          <cell r="AS181">
            <v>0</v>
          </cell>
          <cell r="AT181">
            <v>0</v>
          </cell>
          <cell r="AU181">
            <v>0</v>
          </cell>
          <cell r="AV181">
            <v>0</v>
          </cell>
          <cell r="AW181">
            <v>0</v>
          </cell>
          <cell r="AX181">
            <v>0</v>
          </cell>
          <cell r="AY181">
            <v>0</v>
          </cell>
          <cell r="AZ181">
            <v>0</v>
          </cell>
          <cell r="BA181">
            <v>0</v>
          </cell>
          <cell r="BB181">
            <v>0.105</v>
          </cell>
          <cell r="BC181">
            <v>0.105</v>
          </cell>
          <cell r="BD181">
            <v>0.315</v>
          </cell>
          <cell r="BE181">
            <v>0.315</v>
          </cell>
          <cell r="BF181">
            <v>0</v>
          </cell>
          <cell r="BG181">
            <v>0</v>
          </cell>
          <cell r="BH181">
            <v>0.14699999999999999</v>
          </cell>
          <cell r="BI181">
            <v>0.14699999999999999</v>
          </cell>
          <cell r="BJ181">
            <v>0.14699999999999999</v>
          </cell>
          <cell r="BO181">
            <v>100000000</v>
          </cell>
          <cell r="BP181">
            <v>0</v>
          </cell>
          <cell r="BQ181">
            <v>0</v>
          </cell>
          <cell r="BR181">
            <v>0</v>
          </cell>
          <cell r="BS181">
            <v>0</v>
          </cell>
          <cell r="BT181">
            <v>0</v>
          </cell>
          <cell r="BU181">
            <v>0</v>
          </cell>
          <cell r="BV181" t="str">
            <v>-</v>
          </cell>
          <cell r="BW181">
            <v>0</v>
          </cell>
          <cell r="BX181">
            <v>0</v>
          </cell>
          <cell r="BY181">
            <v>0</v>
          </cell>
          <cell r="BZ181" t="str">
            <v>-</v>
          </cell>
          <cell r="CY181">
            <v>100000000</v>
          </cell>
          <cell r="CZ181">
            <v>0</v>
          </cell>
          <cell r="DA181">
            <v>100000000</v>
          </cell>
          <cell r="DB181">
            <v>0</v>
          </cell>
        </row>
        <row r="182">
          <cell r="A182">
            <v>173</v>
          </cell>
          <cell r="B182" t="str">
            <v>5. PROMOVER LA COHESIÓN SOCIAL DE LOS HABITANTES DEL NORTE COMO SOPORTE DEL DESARROLLO HUMANO TERRITORIAL</v>
          </cell>
          <cell r="C182" t="str">
            <v>5.1. ESTABLECIMIENTO DE CONDICIONES DE INCLUSIÓN E IGUALDAD DE OPORTUNIDADES PARA LAS MUJERES, LA INFANCIA, LA JUVENTUD Y LA VEJEZ</v>
          </cell>
          <cell r="D182" t="str">
            <v>5.1.3. ESTÍMULO A LAS CAPACIDADES Y HABILIDADES PARA EL DESARROLLO HUMANO DE NIÑAS, NIÑOS Y JÓVENES DEL NORTE DE BUCARAMANGA</v>
          </cell>
          <cell r="E182" t="str">
            <v xml:space="preserve">5.1.3.1. Estrategia zonal de mejoramiento de calidad educativa  </v>
          </cell>
          <cell r="F182" t="str">
            <v>Realizar 2 foros educativos municipales sobre experiencias pedagógicas significativas y culturales.</v>
          </cell>
          <cell r="G182" t="str">
            <v>Número de foros educativos municipales realizados sobre experiencias pedagógicas significativas y culturales.</v>
          </cell>
          <cell r="H182" t="str">
            <v>Sec. Educación</v>
          </cell>
          <cell r="I182" t="str">
            <v>INCREMENTO</v>
          </cell>
          <cell r="J182" t="str">
            <v>Número de foros educativos realizados sobre experiencias significativas artísticas y culturales.</v>
          </cell>
          <cell r="K182">
            <v>2</v>
          </cell>
          <cell r="L182">
            <v>1</v>
          </cell>
          <cell r="M182">
            <v>0.5</v>
          </cell>
          <cell r="N182">
            <v>1</v>
          </cell>
          <cell r="O182">
            <v>0.5</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1</v>
          </cell>
          <cell r="AG182">
            <v>2</v>
          </cell>
          <cell r="AH182">
            <v>1</v>
          </cell>
          <cell r="AI182">
            <v>1</v>
          </cell>
          <cell r="AJ182">
            <v>1</v>
          </cell>
          <cell r="AK182">
            <v>1</v>
          </cell>
          <cell r="AL182">
            <v>1</v>
          </cell>
          <cell r="AM182" t="str">
            <v>-</v>
          </cell>
          <cell r="AN182">
            <v>0</v>
          </cell>
          <cell r="AO182" t="str">
            <v>-</v>
          </cell>
          <cell r="AP182">
            <v>0</v>
          </cell>
          <cell r="AQ182" t="str">
            <v>-</v>
          </cell>
          <cell r="AR182">
            <v>0</v>
          </cell>
          <cell r="AS182" t="str">
            <v>-</v>
          </cell>
          <cell r="AT182">
            <v>0</v>
          </cell>
          <cell r="AU182" t="str">
            <v>-</v>
          </cell>
          <cell r="AV182">
            <v>0</v>
          </cell>
          <cell r="AW182" t="str">
            <v>-</v>
          </cell>
          <cell r="AX182">
            <v>0</v>
          </cell>
          <cell r="AY182" t="str">
            <v>-</v>
          </cell>
          <cell r="AZ182">
            <v>0</v>
          </cell>
          <cell r="BA182" t="str">
            <v>-</v>
          </cell>
          <cell r="BB182">
            <v>1</v>
          </cell>
          <cell r="BC182">
            <v>1</v>
          </cell>
          <cell r="BD182">
            <v>0.5</v>
          </cell>
          <cell r="BE182">
            <v>0.5</v>
          </cell>
          <cell r="BF182">
            <v>0</v>
          </cell>
          <cell r="BG182">
            <v>0</v>
          </cell>
          <cell r="BH182">
            <v>3</v>
          </cell>
          <cell r="BI182">
            <v>1.5</v>
          </cell>
          <cell r="BJ182">
            <v>1</v>
          </cell>
          <cell r="BO182">
            <v>150000000</v>
          </cell>
          <cell r="BP182">
            <v>147800000</v>
          </cell>
          <cell r="BQ182">
            <v>0</v>
          </cell>
          <cell r="BR182">
            <v>0.98533333333333328</v>
          </cell>
          <cell r="BS182">
            <v>0</v>
          </cell>
          <cell r="BT182">
            <v>0</v>
          </cell>
          <cell r="BU182">
            <v>0</v>
          </cell>
          <cell r="BV182" t="str">
            <v>-</v>
          </cell>
          <cell r="BW182">
            <v>0</v>
          </cell>
          <cell r="BX182">
            <v>0</v>
          </cell>
          <cell r="BY182">
            <v>0</v>
          </cell>
          <cell r="BZ182" t="str">
            <v>-</v>
          </cell>
          <cell r="CY182">
            <v>150000000</v>
          </cell>
          <cell r="CZ182">
            <v>147800000</v>
          </cell>
          <cell r="DA182">
            <v>150000000</v>
          </cell>
          <cell r="DB182">
            <v>0.98533333333333328</v>
          </cell>
        </row>
        <row r="183">
          <cell r="A183">
            <v>174</v>
          </cell>
          <cell r="B183" t="str">
            <v>5. PROMOVER LA COHESIÓN SOCIAL DE LOS HABITANTES DEL NORTE COMO SOPORTE DEL DESARROLLO HUMANO TERRITORIAL</v>
          </cell>
          <cell r="C183" t="str">
            <v>5.1. ESTABLECIMIENTO DE CONDICIONES DE INCLUSIÓN E IGUALDAD DE OPORTUNIDADES PARA LAS MUJERES, LA INFANCIA, LA JUVENTUD Y LA VEJEZ</v>
          </cell>
          <cell r="D183" t="str">
            <v>5.1.3. ESTÍMULO A LAS CAPACIDADES Y HABILIDADES PARA EL DESARROLLO HUMANO DE NIÑAS, NIÑOS Y JÓVENES DEL NORTE DE BUCARAMANGA</v>
          </cell>
          <cell r="E183" t="str">
            <v xml:space="preserve">5.1.3.1. Estrategia zonal de mejoramiento de calidad educativa  </v>
          </cell>
          <cell r="F183" t="str">
            <v>Realizar 1 estudio de cobertura.</v>
          </cell>
          <cell r="G183" t="str">
            <v>Número de estudios de cobertura realizados.</v>
          </cell>
          <cell r="H183" t="str">
            <v>Sec. Educación</v>
          </cell>
          <cell r="I183" t="str">
            <v>INCREMENTO</v>
          </cell>
          <cell r="J183" t="str">
            <v>No existe meta en el plan desarrollo con la que se pueda relacionar dicho indicador; sin embargo, impacta al programa de Cobertura Educativa, y ya se dio cumplimiento.</v>
          </cell>
          <cell r="K183">
            <v>1</v>
          </cell>
          <cell r="L183">
            <v>1</v>
          </cell>
          <cell r="M183">
            <v>1</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1</v>
          </cell>
          <cell r="AG183">
            <v>1</v>
          </cell>
          <cell r="AH183">
            <v>1</v>
          </cell>
          <cell r="AI183">
            <v>1</v>
          </cell>
          <cell r="AJ183">
            <v>0</v>
          </cell>
          <cell r="AK183" t="str">
            <v>-</v>
          </cell>
          <cell r="AL183">
            <v>0</v>
          </cell>
          <cell r="AM183" t="str">
            <v>-</v>
          </cell>
          <cell r="AN183">
            <v>0</v>
          </cell>
          <cell r="AO183" t="str">
            <v>-</v>
          </cell>
          <cell r="AP183">
            <v>0</v>
          </cell>
          <cell r="AQ183" t="str">
            <v>-</v>
          </cell>
          <cell r="AR183">
            <v>0</v>
          </cell>
          <cell r="AS183" t="str">
            <v>-</v>
          </cell>
          <cell r="AT183">
            <v>0</v>
          </cell>
          <cell r="AU183" t="str">
            <v>-</v>
          </cell>
          <cell r="AV183">
            <v>0</v>
          </cell>
          <cell r="AW183" t="str">
            <v>-</v>
          </cell>
          <cell r="AX183">
            <v>0</v>
          </cell>
          <cell r="AY183" t="str">
            <v>-</v>
          </cell>
          <cell r="AZ183">
            <v>0</v>
          </cell>
          <cell r="BA183" t="str">
            <v>-</v>
          </cell>
          <cell r="BB183">
            <v>1</v>
          </cell>
          <cell r="BC183">
            <v>1</v>
          </cell>
          <cell r="BD183">
            <v>0</v>
          </cell>
          <cell r="BE183">
            <v>0</v>
          </cell>
          <cell r="BF183">
            <v>0</v>
          </cell>
          <cell r="BG183">
            <v>0</v>
          </cell>
          <cell r="BH183">
            <v>1</v>
          </cell>
          <cell r="BI183">
            <v>1</v>
          </cell>
          <cell r="BJ183">
            <v>1</v>
          </cell>
          <cell r="BO183">
            <v>0</v>
          </cell>
          <cell r="BP183">
            <v>0</v>
          </cell>
          <cell r="BQ183">
            <v>0</v>
          </cell>
          <cell r="BR183" t="str">
            <v>-</v>
          </cell>
          <cell r="BS183">
            <v>0</v>
          </cell>
          <cell r="BT183">
            <v>0</v>
          </cell>
          <cell r="BU183">
            <v>0</v>
          </cell>
          <cell r="BV183" t="str">
            <v>-</v>
          </cell>
          <cell r="BW183">
            <v>0</v>
          </cell>
          <cell r="BX183">
            <v>0</v>
          </cell>
          <cell r="BY183">
            <v>0</v>
          </cell>
          <cell r="BZ183" t="str">
            <v>-</v>
          </cell>
          <cell r="CY183">
            <v>0</v>
          </cell>
          <cell r="CZ183">
            <v>0</v>
          </cell>
          <cell r="DA183">
            <v>0</v>
          </cell>
          <cell r="DB183" t="str">
            <v>-</v>
          </cell>
        </row>
        <row r="184">
          <cell r="A184">
            <v>175</v>
          </cell>
          <cell r="B184" t="str">
            <v>5. PROMOVER LA COHESIÓN SOCIAL DE LOS HABITANTES DEL NORTE COMO SOPORTE DEL DESARROLLO HUMANO TERRITORIAL</v>
          </cell>
          <cell r="C184" t="str">
            <v>5.1. ESTABLECIMIENTO DE CONDICIONES DE INCLUSIÓN E IGUALDAD DE OPORTUNIDADES PARA LAS MUJERES, LA INFANCIA, LA JUVENTUD Y LA VEJEZ</v>
          </cell>
          <cell r="D184" t="str">
            <v>5.1.3. ESTÍMULO A LAS CAPACIDADES Y HABILIDADES PARA EL DESARROLLO HUMANO DE NIÑAS, NIÑOS Y JÓVENES DEL NORTE DE BUCARAMANGA</v>
          </cell>
          <cell r="E184" t="str">
            <v>5.1.3.2. Ferias comunales de ciencia y tecnología</v>
          </cell>
          <cell r="F184" t="str">
            <v>Fomentar proyectos de investigación, desarrollo, transferencia tecnológica y gestión del conocimiento en 5 Instituciones Educativas Oficiales.</v>
          </cell>
          <cell r="G184" t="str">
            <v>Número de Instituciones Educativas Oficiales con proyectos de investigación, desarrollo, transferencia tecnológica y gestión del conocimiento fomentados.</v>
          </cell>
          <cell r="H184" t="str">
            <v>Sec. Educación</v>
          </cell>
          <cell r="I184" t="str">
            <v>INCREMENTO</v>
          </cell>
          <cell r="J184" t="str">
            <v>Se podría relacionar con la meta: Número de establecimientos educativos oficiales mantenidos con apoyo a los proyectos transversales.</v>
          </cell>
          <cell r="K184">
            <v>5</v>
          </cell>
          <cell r="L184">
            <v>0</v>
          </cell>
          <cell r="M184">
            <v>0</v>
          </cell>
          <cell r="N184">
            <v>0</v>
          </cell>
          <cell r="O184">
            <v>0</v>
          </cell>
          <cell r="P184">
            <v>2</v>
          </cell>
          <cell r="Q184">
            <v>0.4</v>
          </cell>
          <cell r="R184">
            <v>3</v>
          </cell>
          <cell r="S184">
            <v>0.6</v>
          </cell>
          <cell r="T184">
            <v>0</v>
          </cell>
          <cell r="U184">
            <v>0</v>
          </cell>
          <cell r="V184">
            <v>0</v>
          </cell>
          <cell r="W184">
            <v>0</v>
          </cell>
          <cell r="X184">
            <v>0</v>
          </cell>
          <cell r="Y184">
            <v>0</v>
          </cell>
          <cell r="Z184">
            <v>0</v>
          </cell>
          <cell r="AA184">
            <v>0</v>
          </cell>
          <cell r="AB184">
            <v>0</v>
          </cell>
          <cell r="AC184">
            <v>0</v>
          </cell>
          <cell r="AD184">
            <v>0</v>
          </cell>
          <cell r="AE184">
            <v>0</v>
          </cell>
          <cell r="AF184">
            <v>1</v>
          </cell>
          <cell r="AG184">
            <v>5</v>
          </cell>
          <cell r="AH184">
            <v>0</v>
          </cell>
          <cell r="AI184" t="str">
            <v>-</v>
          </cell>
          <cell r="AJ184">
            <v>0</v>
          </cell>
          <cell r="AK184" t="str">
            <v>-</v>
          </cell>
          <cell r="AL184">
            <v>11</v>
          </cell>
          <cell r="AM184">
            <v>1</v>
          </cell>
          <cell r="AN184">
            <v>2</v>
          </cell>
          <cell r="AO184">
            <v>0.66666666666666663</v>
          </cell>
          <cell r="AP184">
            <v>0</v>
          </cell>
          <cell r="AQ184" t="str">
            <v>-</v>
          </cell>
          <cell r="AR184">
            <v>0</v>
          </cell>
          <cell r="AS184" t="str">
            <v>-</v>
          </cell>
          <cell r="AT184">
            <v>0</v>
          </cell>
          <cell r="AU184" t="str">
            <v>-</v>
          </cell>
          <cell r="AV184">
            <v>0</v>
          </cell>
          <cell r="AW184" t="str">
            <v>-</v>
          </cell>
          <cell r="AX184">
            <v>0</v>
          </cell>
          <cell r="AY184" t="str">
            <v>-</v>
          </cell>
          <cell r="AZ184">
            <v>0</v>
          </cell>
          <cell r="BA184" t="str">
            <v>-</v>
          </cell>
          <cell r="BB184">
            <v>0</v>
          </cell>
          <cell r="BC184">
            <v>0</v>
          </cell>
          <cell r="BD184">
            <v>2.6</v>
          </cell>
          <cell r="BE184">
            <v>1</v>
          </cell>
          <cell r="BF184">
            <v>0</v>
          </cell>
          <cell r="BG184">
            <v>0</v>
          </cell>
          <cell r="BH184">
            <v>13</v>
          </cell>
          <cell r="BI184">
            <v>2.6</v>
          </cell>
          <cell r="BJ184">
            <v>1</v>
          </cell>
          <cell r="BO184">
            <v>0</v>
          </cell>
          <cell r="BP184">
            <v>0</v>
          </cell>
          <cell r="BQ184">
            <v>0</v>
          </cell>
          <cell r="BR184" t="str">
            <v>-</v>
          </cell>
          <cell r="BS184">
            <v>0</v>
          </cell>
          <cell r="BT184">
            <v>0</v>
          </cell>
          <cell r="BU184">
            <v>0</v>
          </cell>
          <cell r="BV184" t="str">
            <v>-</v>
          </cell>
          <cell r="BW184">
            <v>0</v>
          </cell>
          <cell r="BX184">
            <v>0</v>
          </cell>
          <cell r="BY184">
            <v>0</v>
          </cell>
          <cell r="BZ184" t="str">
            <v>-</v>
          </cell>
          <cell r="CY184">
            <v>0</v>
          </cell>
          <cell r="CZ184">
            <v>0</v>
          </cell>
          <cell r="DA184">
            <v>0</v>
          </cell>
          <cell r="DB184" t="str">
            <v>-</v>
          </cell>
        </row>
        <row r="185">
          <cell r="A185">
            <v>176</v>
          </cell>
          <cell r="B185" t="str">
            <v>5. PROMOVER LA COHESIÓN SOCIAL DE LOS HABITANTES DEL NORTE COMO SOPORTE DEL DESARROLLO HUMANO TERRITORIAL</v>
          </cell>
          <cell r="C185" t="str">
            <v>5.1. ESTABLECIMIENTO DE CONDICIONES DE INCLUSIÓN E IGUALDAD DE OPORTUNIDADES PARA LAS MUJERES, LA INFANCIA, LA JUVENTUD Y LA VEJEZ</v>
          </cell>
          <cell r="D185" t="str">
            <v>5.1.3. ESTÍMULO A LAS CAPACIDADES Y HABILIDADES PARA EL DESARROLLO HUMANO DE NIÑAS, NIÑOS Y JÓVENES DEL NORTE DE BUCARAMANGA</v>
          </cell>
          <cell r="E185" t="str">
            <v>5.1.3.2. Ferias comunales de ciencia y tecnología</v>
          </cell>
          <cell r="F185" t="str">
            <v>Realizar 10 ferias de ciencia y tecnología.</v>
          </cell>
          <cell r="G185" t="str">
            <v>Número de ferias de ciencia y tecnología realizadas.</v>
          </cell>
          <cell r="H185" t="str">
            <v>Sec. Educación</v>
          </cell>
          <cell r="I185" t="str">
            <v>INCREMENTO</v>
          </cell>
          <cell r="J185" t="str">
            <v>No existe meta en el plan de desarrollo actual con la que se pueda cumplir dicho indicador; se podría relacionar con la meta: Número de establecimientos educativos oficiales mantenidos con apoyo a los proyectos transversales.</v>
          </cell>
          <cell r="K185">
            <v>10</v>
          </cell>
          <cell r="L185">
            <v>0</v>
          </cell>
          <cell r="M185">
            <v>0</v>
          </cell>
          <cell r="N185">
            <v>0</v>
          </cell>
          <cell r="O185">
            <v>0</v>
          </cell>
          <cell r="P185">
            <v>0</v>
          </cell>
          <cell r="Q185">
            <v>0</v>
          </cell>
          <cell r="R185">
            <v>0</v>
          </cell>
          <cell r="S185">
            <v>0</v>
          </cell>
          <cell r="T185">
            <v>1</v>
          </cell>
          <cell r="U185">
            <v>0.1</v>
          </cell>
          <cell r="V185">
            <v>1</v>
          </cell>
          <cell r="W185">
            <v>0.1</v>
          </cell>
          <cell r="X185">
            <v>2</v>
          </cell>
          <cell r="Y185">
            <v>0.2</v>
          </cell>
          <cell r="Z185">
            <v>2</v>
          </cell>
          <cell r="AA185">
            <v>0.2</v>
          </cell>
          <cell r="AB185">
            <v>2</v>
          </cell>
          <cell r="AC185">
            <v>0.2</v>
          </cell>
          <cell r="AD185">
            <v>2</v>
          </cell>
          <cell r="AE185">
            <v>0.2</v>
          </cell>
          <cell r="AF185">
            <v>1</v>
          </cell>
          <cell r="AG185">
            <v>10</v>
          </cell>
          <cell r="AH185">
            <v>0</v>
          </cell>
          <cell r="AI185" t="str">
            <v>-</v>
          </cell>
          <cell r="AJ185">
            <v>0</v>
          </cell>
          <cell r="AK185" t="str">
            <v>-</v>
          </cell>
          <cell r="AL185">
            <v>0</v>
          </cell>
          <cell r="AM185" t="str">
            <v>-</v>
          </cell>
          <cell r="AN185">
            <v>0</v>
          </cell>
          <cell r="AO185" t="str">
            <v>-</v>
          </cell>
          <cell r="AP185">
            <v>0</v>
          </cell>
          <cell r="AQ185">
            <v>0</v>
          </cell>
          <cell r="AR185">
            <v>0</v>
          </cell>
          <cell r="AS185">
            <v>0</v>
          </cell>
          <cell r="AT185">
            <v>0</v>
          </cell>
          <cell r="AU185">
            <v>0</v>
          </cell>
          <cell r="AV185">
            <v>0</v>
          </cell>
          <cell r="AW185">
            <v>0</v>
          </cell>
          <cell r="AX185">
            <v>0</v>
          </cell>
          <cell r="AY185">
            <v>0</v>
          </cell>
          <cell r="AZ185">
            <v>0</v>
          </cell>
          <cell r="BA185">
            <v>0</v>
          </cell>
          <cell r="BB185">
            <v>0</v>
          </cell>
          <cell r="BC185">
            <v>0</v>
          </cell>
          <cell r="BD185">
            <v>0</v>
          </cell>
          <cell r="BE185">
            <v>0</v>
          </cell>
          <cell r="BF185">
            <v>0</v>
          </cell>
          <cell r="BG185">
            <v>0</v>
          </cell>
          <cell r="BH185">
            <v>0</v>
          </cell>
          <cell r="BI185">
            <v>0</v>
          </cell>
          <cell r="BJ185">
            <v>0</v>
          </cell>
          <cell r="BO185">
            <v>0</v>
          </cell>
          <cell r="BP185">
            <v>0</v>
          </cell>
          <cell r="BQ185">
            <v>0</v>
          </cell>
          <cell r="BR185" t="str">
            <v>-</v>
          </cell>
          <cell r="BS185">
            <v>0</v>
          </cell>
          <cell r="BT185">
            <v>0</v>
          </cell>
          <cell r="BU185">
            <v>0</v>
          </cell>
          <cell r="BV185" t="str">
            <v>-</v>
          </cell>
          <cell r="BW185">
            <v>0</v>
          </cell>
          <cell r="BX185">
            <v>0</v>
          </cell>
          <cell r="BY185">
            <v>0</v>
          </cell>
          <cell r="BZ185" t="str">
            <v>-</v>
          </cell>
          <cell r="CY185">
            <v>0</v>
          </cell>
          <cell r="CZ185">
            <v>0</v>
          </cell>
          <cell r="DA185">
            <v>0</v>
          </cell>
          <cell r="DB185" t="str">
            <v>-</v>
          </cell>
        </row>
        <row r="186">
          <cell r="A186">
            <v>177</v>
          </cell>
          <cell r="B186" t="str">
            <v>5. PROMOVER LA COHESIÓN SOCIAL DE LOS HABITANTES DEL NORTE COMO SOPORTE DEL DESARROLLO HUMANO TERRITORIAL</v>
          </cell>
          <cell r="C186" t="str">
            <v>5.1. ESTABLECIMIENTO DE CONDICIONES DE INCLUSIÓN E IGUALDAD DE OPORTUNIDADES PARA LAS MUJERES, LA INFANCIA, LA JUVENTUD Y LA VEJEZ</v>
          </cell>
          <cell r="D186" t="str">
            <v>5.1.3. ESTÍMULO A LAS CAPACIDADES Y HABILIDADES PARA EL DESARROLLO HUMANO DE NIÑAS, NIÑOS Y JÓVENES DEL NORTE DE BUCARAMANGA</v>
          </cell>
          <cell r="E186" t="str">
            <v>5.1.3.2. Ferias comunales de ciencia y tecnología</v>
          </cell>
          <cell r="F186" t="str">
            <v>Participar en 2 ferias de ciencia y tecnología municipales.</v>
          </cell>
          <cell r="G186" t="str">
            <v>Número de ferias de ciencia y tecnología municipales participadas.</v>
          </cell>
          <cell r="H186" t="str">
            <v>Sec. Educación</v>
          </cell>
          <cell r="I186" t="str">
            <v>INCREMENTO</v>
          </cell>
          <cell r="J186" t="str">
            <v>No existe meta en el plan de desarrollo actual con la que se pueda cumplir dicho indicador; se podría relacionar con la meta: Número de establecimientos educativos oficiales mantenidos con apoyo a los proyectos transversales.</v>
          </cell>
          <cell r="K186">
            <v>2</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1</v>
          </cell>
          <cell r="AA186">
            <v>0.5</v>
          </cell>
          <cell r="AB186">
            <v>1</v>
          </cell>
          <cell r="AC186">
            <v>0.5</v>
          </cell>
          <cell r="AD186">
            <v>0</v>
          </cell>
          <cell r="AE186">
            <v>0</v>
          </cell>
          <cell r="AF186">
            <v>1</v>
          </cell>
          <cell r="AG186">
            <v>2</v>
          </cell>
          <cell r="AH186">
            <v>0</v>
          </cell>
          <cell r="AI186" t="str">
            <v>-</v>
          </cell>
          <cell r="AJ186">
            <v>0</v>
          </cell>
          <cell r="AK186" t="str">
            <v>-</v>
          </cell>
          <cell r="AL186">
            <v>0</v>
          </cell>
          <cell r="AM186" t="str">
            <v>-</v>
          </cell>
          <cell r="AN186">
            <v>0</v>
          </cell>
          <cell r="AO186" t="str">
            <v>-</v>
          </cell>
          <cell r="AP186">
            <v>0</v>
          </cell>
          <cell r="AQ186" t="str">
            <v>-</v>
          </cell>
          <cell r="AR186">
            <v>0</v>
          </cell>
          <cell r="AS186" t="str">
            <v>-</v>
          </cell>
          <cell r="AT186">
            <v>0</v>
          </cell>
          <cell r="AU186" t="str">
            <v>-</v>
          </cell>
          <cell r="AV186">
            <v>0</v>
          </cell>
          <cell r="AW186">
            <v>0</v>
          </cell>
          <cell r="AX186">
            <v>0</v>
          </cell>
          <cell r="AY186">
            <v>0</v>
          </cell>
          <cell r="AZ186">
            <v>0</v>
          </cell>
          <cell r="BA186" t="str">
            <v>-</v>
          </cell>
          <cell r="BB186">
            <v>0</v>
          </cell>
          <cell r="BC186">
            <v>0</v>
          </cell>
          <cell r="BD186">
            <v>0</v>
          </cell>
          <cell r="BE186">
            <v>0</v>
          </cell>
          <cell r="BF186">
            <v>0</v>
          </cell>
          <cell r="BG186">
            <v>0</v>
          </cell>
          <cell r="BH186">
            <v>0</v>
          </cell>
          <cell r="BI186">
            <v>0</v>
          </cell>
          <cell r="BJ186">
            <v>0</v>
          </cell>
          <cell r="BO186">
            <v>0</v>
          </cell>
          <cell r="BP186">
            <v>0</v>
          </cell>
          <cell r="BQ186">
            <v>0</v>
          </cell>
          <cell r="BR186" t="str">
            <v>-</v>
          </cell>
          <cell r="BS186">
            <v>0</v>
          </cell>
          <cell r="BT186">
            <v>0</v>
          </cell>
          <cell r="BU186">
            <v>0</v>
          </cell>
          <cell r="BV186" t="str">
            <v>-</v>
          </cell>
          <cell r="BW186">
            <v>0</v>
          </cell>
          <cell r="BX186">
            <v>0</v>
          </cell>
          <cell r="BY186">
            <v>0</v>
          </cell>
          <cell r="BZ186" t="str">
            <v>-</v>
          </cell>
          <cell r="CY186">
            <v>0</v>
          </cell>
          <cell r="CZ186">
            <v>0</v>
          </cell>
          <cell r="DA186">
            <v>0</v>
          </cell>
          <cell r="DB186" t="str">
            <v>-</v>
          </cell>
        </row>
        <row r="187">
          <cell r="A187">
            <v>178</v>
          </cell>
          <cell r="B187" t="str">
            <v>5. PROMOVER LA COHESIÓN SOCIAL DE LOS HABITANTES DEL NORTE COMO SOPORTE DEL DESARROLLO HUMANO TERRITORIAL</v>
          </cell>
          <cell r="C187" t="str">
            <v>5.1. ESTABLECIMIENTO DE CONDICIONES DE INCLUSIÓN E IGUALDAD DE OPORTUNIDADES PARA LAS MUJERES, LA INFANCIA, LA JUVENTUD Y LA VEJEZ</v>
          </cell>
          <cell r="D187" t="str">
            <v>5.1.3. ESTÍMULO A LAS CAPACIDADES Y HABILIDADES PARA EL DESARROLLO HUMANO DE NIÑAS, NIÑOS Y JÓVENES DEL NORTE DE BUCARAMANGA</v>
          </cell>
          <cell r="E187" t="str">
            <v>5.1.3.3. Fomento lector: bibliotecas itinerantes barriales</v>
          </cell>
          <cell r="F187" t="str">
            <v>Mantener la estrategia de biblioteca móvil de fomento lector para niñas y niños.</v>
          </cell>
          <cell r="G187" t="str">
            <v>Número de estrategias móviles de fomento lector implementados y mantenidos para niñas y niños.</v>
          </cell>
          <cell r="H187" t="str">
            <v>IMCT</v>
          </cell>
          <cell r="I187" t="str">
            <v>MANTENIMIENTO</v>
          </cell>
          <cell r="J187" t="str">
            <v>Realizar 200 talleres de lectura, escritura y oralidad con niñas, niños y adolescentes en concordancia con el  plan nacional de lectura, escritura y la política nacional de lectura y bibliotecas.</v>
          </cell>
          <cell r="K187">
            <v>1</v>
          </cell>
          <cell r="L187">
            <v>1</v>
          </cell>
          <cell r="M187">
            <v>1</v>
          </cell>
          <cell r="N187">
            <v>1</v>
          </cell>
          <cell r="O187">
            <v>1</v>
          </cell>
          <cell r="P187">
            <v>1</v>
          </cell>
          <cell r="Q187">
            <v>1</v>
          </cell>
          <cell r="R187">
            <v>1</v>
          </cell>
          <cell r="S187">
            <v>1</v>
          </cell>
          <cell r="T187">
            <v>1</v>
          </cell>
          <cell r="U187">
            <v>1</v>
          </cell>
          <cell r="V187">
            <v>1</v>
          </cell>
          <cell r="W187">
            <v>1</v>
          </cell>
          <cell r="X187">
            <v>1</v>
          </cell>
          <cell r="Y187">
            <v>1</v>
          </cell>
          <cell r="Z187">
            <v>1</v>
          </cell>
          <cell r="AA187">
            <v>1</v>
          </cell>
          <cell r="AB187">
            <v>1</v>
          </cell>
          <cell r="AC187">
            <v>1</v>
          </cell>
          <cell r="AD187">
            <v>1</v>
          </cell>
          <cell r="AE187">
            <v>1</v>
          </cell>
          <cell r="AF187">
            <v>1</v>
          </cell>
          <cell r="AG187">
            <v>1</v>
          </cell>
          <cell r="AH187">
            <v>1</v>
          </cell>
          <cell r="AI187">
            <v>1</v>
          </cell>
          <cell r="AJ187">
            <v>1</v>
          </cell>
          <cell r="AK187">
            <v>1</v>
          </cell>
          <cell r="AL187">
            <v>1</v>
          </cell>
          <cell r="AM187">
            <v>1</v>
          </cell>
          <cell r="AN187">
            <v>1</v>
          </cell>
          <cell r="AO187">
            <v>1</v>
          </cell>
          <cell r="AP187">
            <v>0</v>
          </cell>
          <cell r="AQ187">
            <v>0</v>
          </cell>
          <cell r="AR187">
            <v>0</v>
          </cell>
          <cell r="AS187">
            <v>0</v>
          </cell>
          <cell r="AT187">
            <v>0</v>
          </cell>
          <cell r="AU187">
            <v>0</v>
          </cell>
          <cell r="AV187">
            <v>0</v>
          </cell>
          <cell r="AW187">
            <v>0</v>
          </cell>
          <cell r="AX187">
            <v>0</v>
          </cell>
          <cell r="AY187">
            <v>0</v>
          </cell>
          <cell r="AZ187">
            <v>0</v>
          </cell>
          <cell r="BA187">
            <v>0</v>
          </cell>
          <cell r="BB187">
            <v>1</v>
          </cell>
          <cell r="BC187">
            <v>1</v>
          </cell>
          <cell r="BD187">
            <v>0.5</v>
          </cell>
          <cell r="BE187">
            <v>0.5</v>
          </cell>
          <cell r="BF187">
            <v>0</v>
          </cell>
          <cell r="BG187">
            <v>0</v>
          </cell>
          <cell r="BH187">
            <v>0.4</v>
          </cell>
          <cell r="BI187">
            <v>0.4</v>
          </cell>
          <cell r="BJ187">
            <v>0.4</v>
          </cell>
          <cell r="BO187">
            <v>25000000</v>
          </cell>
          <cell r="BP187">
            <v>25000000</v>
          </cell>
          <cell r="BQ187">
            <v>0</v>
          </cell>
          <cell r="BR187">
            <v>1</v>
          </cell>
          <cell r="BS187">
            <v>6000000</v>
          </cell>
          <cell r="BT187">
            <v>6000000</v>
          </cell>
          <cell r="BU187">
            <v>0</v>
          </cell>
          <cell r="BV187">
            <v>1</v>
          </cell>
          <cell r="BW187">
            <v>6000000</v>
          </cell>
          <cell r="BX187">
            <v>2000000</v>
          </cell>
          <cell r="BY187">
            <v>0</v>
          </cell>
          <cell r="BZ187">
            <v>0.33333333333333331</v>
          </cell>
          <cell r="CY187">
            <v>37000000</v>
          </cell>
          <cell r="CZ187">
            <v>33000000</v>
          </cell>
          <cell r="DA187">
            <v>25000000</v>
          </cell>
          <cell r="DB187">
            <v>0.89189189189189189</v>
          </cell>
        </row>
        <row r="188">
          <cell r="A188">
            <v>179</v>
          </cell>
          <cell r="B188" t="str">
            <v>5. PROMOVER LA COHESIÓN SOCIAL DE LOS HABITANTES DEL NORTE COMO SOPORTE DEL DESARROLLO HUMANO TERRITORIAL</v>
          </cell>
          <cell r="C188" t="str">
            <v>5.1. ESTABLECIMIENTO DE CONDICIONES DE INCLUSIÓN E IGUALDAD DE OPORTUNIDADES PARA LAS MUJERES, LA INFANCIA, LA JUVENTUD Y LA VEJEZ</v>
          </cell>
          <cell r="D188" t="str">
            <v>5.1.3. ESTÍMULO A LAS CAPACIDADES Y HABILIDADES PARA EL DESARROLLO HUMANO DE NIÑAS, NIÑOS Y JÓVENES DEL NORTE DE BUCARAMANGA</v>
          </cell>
          <cell r="E188" t="str">
            <v>5.1.3.3. Fomento lector: bibliotecas itinerantes barriales</v>
          </cell>
          <cell r="F188" t="str">
            <v>Mantener el plan de lectura, escritura y oralidad.</v>
          </cell>
          <cell r="G188" t="str">
            <v>Número de planes de lectura, escritura y oralidad mantenidos.</v>
          </cell>
          <cell r="H188" t="str">
            <v>IMCT</v>
          </cell>
          <cell r="I188" t="str">
            <v>MANTENIMIENTO</v>
          </cell>
          <cell r="J188" t="str">
            <v>Mantener 1 red municipal de bibliotecas que incorpore a la Biblioteca Pública Gabriel Turbay.</v>
          </cell>
          <cell r="K188">
            <v>1</v>
          </cell>
          <cell r="L188">
            <v>1</v>
          </cell>
          <cell r="M188">
            <v>1</v>
          </cell>
          <cell r="N188">
            <v>1</v>
          </cell>
          <cell r="O188">
            <v>1</v>
          </cell>
          <cell r="P188">
            <v>1</v>
          </cell>
          <cell r="Q188">
            <v>1</v>
          </cell>
          <cell r="R188">
            <v>1</v>
          </cell>
          <cell r="S188">
            <v>1</v>
          </cell>
          <cell r="T188">
            <v>1</v>
          </cell>
          <cell r="U188">
            <v>1</v>
          </cell>
          <cell r="V188">
            <v>1</v>
          </cell>
          <cell r="W188">
            <v>1</v>
          </cell>
          <cell r="X188">
            <v>1</v>
          </cell>
          <cell r="Y188">
            <v>1</v>
          </cell>
          <cell r="Z188">
            <v>1</v>
          </cell>
          <cell r="AA188">
            <v>1</v>
          </cell>
          <cell r="AB188">
            <v>1</v>
          </cell>
          <cell r="AC188">
            <v>1</v>
          </cell>
          <cell r="AD188">
            <v>1</v>
          </cell>
          <cell r="AE188">
            <v>1</v>
          </cell>
          <cell r="AF188">
            <v>1</v>
          </cell>
          <cell r="AG188">
            <v>1</v>
          </cell>
          <cell r="AH188">
            <v>1</v>
          </cell>
          <cell r="AI188">
            <v>1</v>
          </cell>
          <cell r="AJ188">
            <v>1</v>
          </cell>
          <cell r="AK188">
            <v>1</v>
          </cell>
          <cell r="AL188">
            <v>1</v>
          </cell>
          <cell r="AM188">
            <v>1</v>
          </cell>
          <cell r="AN188">
            <v>1</v>
          </cell>
          <cell r="AO188">
            <v>1</v>
          </cell>
          <cell r="AP188">
            <v>0</v>
          </cell>
          <cell r="AQ188">
            <v>0</v>
          </cell>
          <cell r="AR188">
            <v>0</v>
          </cell>
          <cell r="AS188">
            <v>0</v>
          </cell>
          <cell r="AT188">
            <v>0</v>
          </cell>
          <cell r="AU188">
            <v>0</v>
          </cell>
          <cell r="AV188">
            <v>0</v>
          </cell>
          <cell r="AW188">
            <v>0</v>
          </cell>
          <cell r="AX188">
            <v>0</v>
          </cell>
          <cell r="AY188">
            <v>0</v>
          </cell>
          <cell r="AZ188">
            <v>0</v>
          </cell>
          <cell r="BA188">
            <v>0</v>
          </cell>
          <cell r="BB188">
            <v>1</v>
          </cell>
          <cell r="BC188">
            <v>1</v>
          </cell>
          <cell r="BD188">
            <v>0.5</v>
          </cell>
          <cell r="BE188">
            <v>0.5</v>
          </cell>
          <cell r="BF188">
            <v>0</v>
          </cell>
          <cell r="BG188">
            <v>0</v>
          </cell>
          <cell r="BH188">
            <v>0.4</v>
          </cell>
          <cell r="BI188">
            <v>0.4</v>
          </cell>
          <cell r="BJ188">
            <v>0.4</v>
          </cell>
          <cell r="BO188">
            <v>100000000</v>
          </cell>
          <cell r="BP188">
            <v>100000000</v>
          </cell>
          <cell r="BQ188">
            <v>0</v>
          </cell>
          <cell r="BR188">
            <v>1</v>
          </cell>
          <cell r="BS188">
            <v>38250000</v>
          </cell>
          <cell r="BT188">
            <v>38250000</v>
          </cell>
          <cell r="BU188">
            <v>0</v>
          </cell>
          <cell r="BV188">
            <v>1</v>
          </cell>
          <cell r="BW188">
            <v>40000000</v>
          </cell>
          <cell r="BX188">
            <v>40000000</v>
          </cell>
          <cell r="BY188">
            <v>0</v>
          </cell>
          <cell r="BZ188">
            <v>1</v>
          </cell>
          <cell r="CY188">
            <v>178250000</v>
          </cell>
          <cell r="CZ188">
            <v>178250000</v>
          </cell>
          <cell r="DA188">
            <v>100000000</v>
          </cell>
          <cell r="DB188">
            <v>1</v>
          </cell>
        </row>
        <row r="189">
          <cell r="A189">
            <v>180</v>
          </cell>
          <cell r="B189" t="str">
            <v>5. PROMOVER LA COHESIÓN SOCIAL DE LOS HABITANTES DEL NORTE COMO SOPORTE DEL DESARROLLO HUMANO TERRITORIAL</v>
          </cell>
          <cell r="C189" t="str">
            <v>5.1. ESTABLECIMIENTO DE CONDICIONES DE INCLUSIÓN E IGUALDAD DE OPORTUNIDADES PARA LAS MUJERES, LA INFANCIA, LA JUVENTUD Y LA VEJEZ</v>
          </cell>
          <cell r="D189" t="str">
            <v>5.1.3. ESTÍMULO A LAS CAPACIDADES Y HABILIDADES PARA EL DESARROLLO HUMANO DE NIÑAS, NIÑOS Y JÓVENES DEL NORTE DE BUCARAMANGA</v>
          </cell>
          <cell r="E189" t="str">
            <v>5.1.3.3. Fomento lector: bibliotecas itinerantes barriales</v>
          </cell>
          <cell r="F189" t="str">
            <v>Poner en funcionamiento 1 punto nuevo de lectura.</v>
          </cell>
          <cell r="G189" t="str">
            <v>Número de puntos nuevos de lectura puestos en funcionamiento.</v>
          </cell>
          <cell r="H189" t="str">
            <v>IMCT</v>
          </cell>
          <cell r="I189" t="str">
            <v>INCREMENTO</v>
          </cell>
          <cell r="J189" t="str">
            <v>Mantener 1 red municipal de bibliotecas que incorpore a la Biblioteca Pública Gabriel Turbay.</v>
          </cell>
          <cell r="K189">
            <v>1</v>
          </cell>
          <cell r="L189">
            <v>0</v>
          </cell>
          <cell r="M189">
            <v>0</v>
          </cell>
          <cell r="N189">
            <v>1</v>
          </cell>
          <cell r="O189">
            <v>1</v>
          </cell>
          <cell r="P189">
            <v>0</v>
          </cell>
          <cell r="Q189">
            <v>0</v>
          </cell>
          <cell r="R189">
            <v>0</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1</v>
          </cell>
          <cell r="AG189">
            <v>1</v>
          </cell>
          <cell r="AH189">
            <v>1</v>
          </cell>
          <cell r="AI189" t="str">
            <v>-</v>
          </cell>
          <cell r="AJ189">
            <v>1</v>
          </cell>
          <cell r="AK189">
            <v>1</v>
          </cell>
          <cell r="AL189">
            <v>0</v>
          </cell>
          <cell r="AM189" t="str">
            <v>-</v>
          </cell>
          <cell r="AN189">
            <v>0</v>
          </cell>
          <cell r="AO189" t="str">
            <v>-</v>
          </cell>
          <cell r="AP189">
            <v>0</v>
          </cell>
          <cell r="AQ189" t="str">
            <v>-</v>
          </cell>
          <cell r="AR189">
            <v>0</v>
          </cell>
          <cell r="AS189" t="str">
            <v>-</v>
          </cell>
          <cell r="AT189">
            <v>0</v>
          </cell>
          <cell r="AU189" t="str">
            <v>-</v>
          </cell>
          <cell r="AV189">
            <v>0</v>
          </cell>
          <cell r="AW189" t="str">
            <v>-</v>
          </cell>
          <cell r="AX189">
            <v>0</v>
          </cell>
          <cell r="AY189" t="str">
            <v>-</v>
          </cell>
          <cell r="AZ189">
            <v>0</v>
          </cell>
          <cell r="BA189" t="str">
            <v>-</v>
          </cell>
          <cell r="BB189">
            <v>2</v>
          </cell>
          <cell r="BC189">
            <v>1</v>
          </cell>
          <cell r="BD189">
            <v>0</v>
          </cell>
          <cell r="BE189">
            <v>0</v>
          </cell>
          <cell r="BF189">
            <v>0</v>
          </cell>
          <cell r="BG189">
            <v>0</v>
          </cell>
          <cell r="BH189">
            <v>2</v>
          </cell>
          <cell r="BI189">
            <v>2</v>
          </cell>
          <cell r="BJ189">
            <v>1</v>
          </cell>
          <cell r="BO189">
            <v>631376000</v>
          </cell>
          <cell r="BP189">
            <v>0</v>
          </cell>
          <cell r="BQ189">
            <v>0</v>
          </cell>
          <cell r="BR189">
            <v>0</v>
          </cell>
          <cell r="BS189">
            <v>0</v>
          </cell>
          <cell r="BT189">
            <v>0</v>
          </cell>
          <cell r="BU189">
            <v>0</v>
          </cell>
          <cell r="BV189" t="str">
            <v>-</v>
          </cell>
          <cell r="BW189">
            <v>0</v>
          </cell>
          <cell r="BX189">
            <v>0</v>
          </cell>
          <cell r="BY189">
            <v>0</v>
          </cell>
          <cell r="BZ189" t="str">
            <v>-</v>
          </cell>
          <cell r="CY189">
            <v>631376000</v>
          </cell>
          <cell r="CZ189">
            <v>0</v>
          </cell>
          <cell r="DA189">
            <v>631376000</v>
          </cell>
          <cell r="DB189">
            <v>0</v>
          </cell>
        </row>
        <row r="190">
          <cell r="A190">
            <v>181</v>
          </cell>
          <cell r="B190" t="str">
            <v>5. PROMOVER LA COHESIÓN SOCIAL DE LOS HABITANTES DEL NORTE COMO SOPORTE DEL DESARROLLO HUMANO TERRITORIAL</v>
          </cell>
          <cell r="C190" t="str">
            <v>5.1. ESTABLECIMIENTO DE CONDICIONES DE INCLUSIÓN E IGUALDAD DE OPORTUNIDADES PARA LAS MUJERES, LA INFANCIA, LA JUVENTUD Y LA VEJEZ</v>
          </cell>
          <cell r="D190" t="str">
            <v>5.1.4. PROGRAMA DE GARANTÍA DE DERECHOS E INCLUSIÓN DE ADULTOS MAYORES</v>
          </cell>
          <cell r="E190" t="str">
            <v>5.1.4.1. Atención integral al adulto mayor a través de redes de apoyo</v>
          </cell>
          <cell r="F190" t="str">
            <v>Realizar 2 campañas de sensibilización a la comunidad en los derechos del adulto mayor y promoción de redes de apoyo.</v>
          </cell>
          <cell r="G190" t="str">
            <v>Número de campañas de sensibilización realizadas a la comunidad en los derechos del adulto mayor y promoción de redes de apoyo.</v>
          </cell>
          <cell r="H190" t="str">
            <v>Sec. Desarrollo Social</v>
          </cell>
          <cell r="I190" t="str">
            <v>INCREMENTO</v>
          </cell>
          <cell r="J190" t="str">
            <v>Formular y implementar 1 estrategia que promueva  las actividades psicosociales, actividades artísticas y culturales,   actividades físicas y recreación y actividades productivas en las personas mayores.</v>
          </cell>
          <cell r="K190">
            <v>2</v>
          </cell>
          <cell r="L190">
            <v>0</v>
          </cell>
          <cell r="M190">
            <v>0</v>
          </cell>
          <cell r="N190">
            <v>1</v>
          </cell>
          <cell r="O190">
            <v>0.5</v>
          </cell>
          <cell r="P190">
            <v>1</v>
          </cell>
          <cell r="Q190">
            <v>0.5</v>
          </cell>
          <cell r="R190">
            <v>0</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1</v>
          </cell>
          <cell r="AG190">
            <v>2</v>
          </cell>
          <cell r="AH190">
            <v>1</v>
          </cell>
          <cell r="AI190" t="str">
            <v>-</v>
          </cell>
          <cell r="AJ190">
            <v>1</v>
          </cell>
          <cell r="AK190">
            <v>1</v>
          </cell>
          <cell r="AL190">
            <v>1</v>
          </cell>
          <cell r="AM190">
            <v>1</v>
          </cell>
          <cell r="AN190">
            <v>0</v>
          </cell>
          <cell r="AO190" t="str">
            <v>-</v>
          </cell>
          <cell r="AP190">
            <v>0</v>
          </cell>
          <cell r="AQ190" t="str">
            <v>-</v>
          </cell>
          <cell r="AR190">
            <v>0</v>
          </cell>
          <cell r="AS190" t="str">
            <v>-</v>
          </cell>
          <cell r="AT190">
            <v>0</v>
          </cell>
          <cell r="AU190" t="str">
            <v>-</v>
          </cell>
          <cell r="AV190">
            <v>0</v>
          </cell>
          <cell r="AW190" t="str">
            <v>-</v>
          </cell>
          <cell r="AX190">
            <v>0</v>
          </cell>
          <cell r="AY190" t="str">
            <v>-</v>
          </cell>
          <cell r="AZ190">
            <v>0</v>
          </cell>
          <cell r="BA190" t="str">
            <v>-</v>
          </cell>
          <cell r="BB190">
            <v>1</v>
          </cell>
          <cell r="BC190">
            <v>1</v>
          </cell>
          <cell r="BD190">
            <v>0.5</v>
          </cell>
          <cell r="BE190">
            <v>0.5</v>
          </cell>
          <cell r="BF190">
            <v>0</v>
          </cell>
          <cell r="BG190">
            <v>0</v>
          </cell>
          <cell r="BH190">
            <v>3</v>
          </cell>
          <cell r="BI190">
            <v>1.5</v>
          </cell>
          <cell r="BJ190">
            <v>1</v>
          </cell>
          <cell r="BO190">
            <v>10000000</v>
          </cell>
          <cell r="BP190">
            <v>10000000</v>
          </cell>
          <cell r="BQ190">
            <v>0</v>
          </cell>
          <cell r="BR190">
            <v>1</v>
          </cell>
          <cell r="BS190">
            <v>6000000</v>
          </cell>
          <cell r="BT190">
            <v>6000000</v>
          </cell>
          <cell r="BU190">
            <v>0</v>
          </cell>
          <cell r="BV190">
            <v>1</v>
          </cell>
          <cell r="BW190">
            <v>0</v>
          </cell>
          <cell r="BX190">
            <v>0</v>
          </cell>
          <cell r="BY190">
            <v>0</v>
          </cell>
          <cell r="BZ190" t="str">
            <v>-</v>
          </cell>
          <cell r="CY190">
            <v>16000000</v>
          </cell>
          <cell r="CZ190">
            <v>16000000</v>
          </cell>
          <cell r="DA190">
            <v>10000000</v>
          </cell>
          <cell r="DB190">
            <v>1</v>
          </cell>
        </row>
        <row r="191">
          <cell r="A191">
            <v>182</v>
          </cell>
          <cell r="B191" t="str">
            <v>5. PROMOVER LA COHESIÓN SOCIAL DE LOS HABITANTES DEL NORTE COMO SOPORTE DEL DESARROLLO HUMANO TERRITORIAL</v>
          </cell>
          <cell r="C191" t="str">
            <v>5.1. ESTABLECIMIENTO DE CONDICIONES DE INCLUSIÓN E IGUALDAD DE OPORTUNIDADES PARA LAS MUJERES, LA INFANCIA, LA JUVENTUD Y LA VEJEZ</v>
          </cell>
          <cell r="D191" t="str">
            <v>5.1.4. PROGRAMA DE GARANTÍA DE DERECHOS E INCLUSIÓN DE ADULTOS MAYORES</v>
          </cell>
          <cell r="E191" t="str">
            <v>5.1.4.1. Atención integral al adulto mayor a través de redes de apoyo</v>
          </cell>
          <cell r="F191" t="str">
            <v>Destinar 2 consultorios rosados para la atención prioritaria de mujeres adultas mayores.</v>
          </cell>
          <cell r="G191" t="str">
            <v>Número de consultorios rosados destinados para la atención prioritaria de mujeres adultas mayores.</v>
          </cell>
          <cell r="H191" t="str">
            <v>Sec. Salud y Ambiente</v>
          </cell>
          <cell r="I191" t="str">
            <v>INCREMENTO</v>
          </cell>
          <cell r="J191" t="str">
            <v>Ya fue cumplida en el Plan de Desarrollo anterior</v>
          </cell>
          <cell r="K191">
            <v>2</v>
          </cell>
          <cell r="L191">
            <v>1</v>
          </cell>
          <cell r="M191">
            <v>0.5</v>
          </cell>
          <cell r="N191">
            <v>1</v>
          </cell>
          <cell r="O191">
            <v>0.5</v>
          </cell>
          <cell r="P191">
            <v>0</v>
          </cell>
          <cell r="Q191">
            <v>0</v>
          </cell>
          <cell r="R191">
            <v>0</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1</v>
          </cell>
          <cell r="AG191">
            <v>2</v>
          </cell>
          <cell r="AH191">
            <v>1</v>
          </cell>
          <cell r="AI191">
            <v>1</v>
          </cell>
          <cell r="AJ191">
            <v>1</v>
          </cell>
          <cell r="AK191">
            <v>1</v>
          </cell>
          <cell r="AL191">
            <v>0</v>
          </cell>
          <cell r="AM191" t="str">
            <v>-</v>
          </cell>
          <cell r="AN191">
            <v>0</v>
          </cell>
          <cell r="AO191" t="str">
            <v>-</v>
          </cell>
          <cell r="AP191">
            <v>0</v>
          </cell>
          <cell r="AQ191" t="str">
            <v>-</v>
          </cell>
          <cell r="AR191">
            <v>0</v>
          </cell>
          <cell r="AS191" t="str">
            <v>-</v>
          </cell>
          <cell r="AT191">
            <v>0</v>
          </cell>
          <cell r="AU191" t="str">
            <v>-</v>
          </cell>
          <cell r="AV191">
            <v>0</v>
          </cell>
          <cell r="AW191" t="str">
            <v>-</v>
          </cell>
          <cell r="AX191">
            <v>0</v>
          </cell>
          <cell r="AY191" t="str">
            <v>-</v>
          </cell>
          <cell r="AZ191">
            <v>0</v>
          </cell>
          <cell r="BA191" t="str">
            <v>-</v>
          </cell>
          <cell r="BB191">
            <v>1</v>
          </cell>
          <cell r="BC191">
            <v>1</v>
          </cell>
          <cell r="BD191">
            <v>0</v>
          </cell>
          <cell r="BE191">
            <v>0</v>
          </cell>
          <cell r="BF191">
            <v>0</v>
          </cell>
          <cell r="BG191">
            <v>0</v>
          </cell>
          <cell r="BH191">
            <v>2</v>
          </cell>
          <cell r="BI191">
            <v>1</v>
          </cell>
          <cell r="BJ191">
            <v>1</v>
          </cell>
          <cell r="BO191">
            <v>62000</v>
          </cell>
          <cell r="BP191">
            <v>57000</v>
          </cell>
          <cell r="BQ191">
            <v>0</v>
          </cell>
          <cell r="BR191">
            <v>0.91935483870967738</v>
          </cell>
          <cell r="BS191">
            <v>0</v>
          </cell>
          <cell r="BT191">
            <v>0</v>
          </cell>
          <cell r="BU191">
            <v>0</v>
          </cell>
          <cell r="BV191" t="str">
            <v>-</v>
          </cell>
          <cell r="BW191">
            <v>0</v>
          </cell>
          <cell r="BX191">
            <v>0</v>
          </cell>
          <cell r="BY191">
            <v>0</v>
          </cell>
          <cell r="BZ191" t="str">
            <v>-</v>
          </cell>
          <cell r="CY191">
            <v>62000</v>
          </cell>
          <cell r="CZ191">
            <v>57000</v>
          </cell>
          <cell r="DA191">
            <v>62000</v>
          </cell>
          <cell r="DB191">
            <v>0.91935483870967738</v>
          </cell>
        </row>
        <row r="192">
          <cell r="A192">
            <v>183</v>
          </cell>
          <cell r="B192" t="str">
            <v>5. PROMOVER LA COHESIÓN SOCIAL DE LOS HABITANTES DEL NORTE COMO SOPORTE DEL DESARROLLO HUMANO TERRITORIAL</v>
          </cell>
          <cell r="C192" t="str">
            <v>5.1. ESTABLECIMIENTO DE CONDICIONES DE INCLUSIÓN E IGUALDAD DE OPORTUNIDADES PARA LAS MUJERES, LA INFANCIA, LA JUVENTUD Y LA VEJEZ</v>
          </cell>
          <cell r="D192" t="str">
            <v>5.1.4. PROGRAMA DE GARANTÍA DE DERECHOS E INCLUSIÓN DE ADULTOS MAYORES</v>
          </cell>
          <cell r="E192" t="str">
            <v>5.1.4.1. Atención integral al adulto mayor a través de redes de apoyo</v>
          </cell>
          <cell r="F192" t="str">
            <v>Realizar 64 ferias en el norte y/o meseta lideradas por adultos mayores.</v>
          </cell>
          <cell r="G192" t="str">
            <v>Número de ferias realizadas en el norte y/o meseta realizadas lideradas por adultos mayores.</v>
          </cell>
          <cell r="H192" t="str">
            <v>Sec. Desarrollo Social</v>
          </cell>
          <cell r="I192" t="str">
            <v>INCREMENTO</v>
          </cell>
          <cell r="J192" t="str">
            <v>Formular y implementar 1 estrategia que promueva  las actividades psicosociales, actividades artísticas y culturales,   actividades físicas y recreación y actividades productivas en las personas mayores.</v>
          </cell>
          <cell r="K192">
            <v>64</v>
          </cell>
          <cell r="L192">
            <v>2</v>
          </cell>
          <cell r="M192">
            <v>3.125E-2</v>
          </cell>
          <cell r="N192">
            <v>4</v>
          </cell>
          <cell r="O192">
            <v>6.25E-2</v>
          </cell>
          <cell r="P192">
            <v>5</v>
          </cell>
          <cell r="Q192">
            <v>7.8125E-2</v>
          </cell>
          <cell r="R192">
            <v>1</v>
          </cell>
          <cell r="S192">
            <v>1.5625E-2</v>
          </cell>
          <cell r="T192">
            <v>2</v>
          </cell>
          <cell r="U192">
            <v>3.125E-2</v>
          </cell>
          <cell r="V192">
            <v>5</v>
          </cell>
          <cell r="W192">
            <v>7.8125E-2</v>
          </cell>
          <cell r="X192">
            <v>10</v>
          </cell>
          <cell r="Y192">
            <v>0.15625</v>
          </cell>
          <cell r="Z192">
            <v>11</v>
          </cell>
          <cell r="AA192">
            <v>0.171875</v>
          </cell>
          <cell r="AB192">
            <v>13</v>
          </cell>
          <cell r="AC192">
            <v>0.203125</v>
          </cell>
          <cell r="AD192">
            <v>11</v>
          </cell>
          <cell r="AE192">
            <v>0.171875</v>
          </cell>
          <cell r="AF192">
            <v>1</v>
          </cell>
          <cell r="AG192">
            <v>64</v>
          </cell>
          <cell r="AH192">
            <v>2</v>
          </cell>
          <cell r="AI192">
            <v>1</v>
          </cell>
          <cell r="AJ192">
            <v>0</v>
          </cell>
          <cell r="AK192">
            <v>0</v>
          </cell>
          <cell r="AL192">
            <v>0</v>
          </cell>
          <cell r="AM192">
            <v>0</v>
          </cell>
          <cell r="AN192">
            <v>1</v>
          </cell>
          <cell r="AO192">
            <v>1</v>
          </cell>
          <cell r="AP192">
            <v>0</v>
          </cell>
          <cell r="AQ192">
            <v>0</v>
          </cell>
          <cell r="AR192">
            <v>0</v>
          </cell>
          <cell r="AS192">
            <v>0</v>
          </cell>
          <cell r="AT192">
            <v>0</v>
          </cell>
          <cell r="AU192">
            <v>0</v>
          </cell>
          <cell r="AV192">
            <v>0</v>
          </cell>
          <cell r="AW192">
            <v>0</v>
          </cell>
          <cell r="AX192">
            <v>0</v>
          </cell>
          <cell r="AY192">
            <v>0</v>
          </cell>
          <cell r="AZ192">
            <v>0</v>
          </cell>
          <cell r="BA192">
            <v>0</v>
          </cell>
          <cell r="BB192">
            <v>3.125E-2</v>
          </cell>
          <cell r="BC192">
            <v>3.125E-2</v>
          </cell>
          <cell r="BD192">
            <v>1.5625E-2</v>
          </cell>
          <cell r="BE192">
            <v>1.5625E-2</v>
          </cell>
          <cell r="BF192">
            <v>0</v>
          </cell>
          <cell r="BG192">
            <v>0</v>
          </cell>
          <cell r="BH192">
            <v>3</v>
          </cell>
          <cell r="BI192">
            <v>4.6875E-2</v>
          </cell>
          <cell r="BJ192">
            <v>4.6875E-2</v>
          </cell>
          <cell r="BO192">
            <v>0</v>
          </cell>
          <cell r="BP192">
            <v>0</v>
          </cell>
          <cell r="BQ192">
            <v>0</v>
          </cell>
          <cell r="BR192" t="str">
            <v>-</v>
          </cell>
          <cell r="BS192">
            <v>0</v>
          </cell>
          <cell r="BT192">
            <v>0</v>
          </cell>
          <cell r="BU192">
            <v>0</v>
          </cell>
          <cell r="BV192" t="str">
            <v>-</v>
          </cell>
          <cell r="BW192">
            <v>7000000</v>
          </cell>
          <cell r="BX192">
            <v>7000000</v>
          </cell>
          <cell r="BY192">
            <v>0</v>
          </cell>
          <cell r="BZ192">
            <v>1</v>
          </cell>
          <cell r="CY192">
            <v>7000000</v>
          </cell>
          <cell r="CZ192">
            <v>7000000</v>
          </cell>
          <cell r="DA192">
            <v>0</v>
          </cell>
          <cell r="DB192">
            <v>1</v>
          </cell>
        </row>
        <row r="193">
          <cell r="A193">
            <v>184</v>
          </cell>
          <cell r="B193" t="str">
            <v>5. PROMOVER LA COHESIÓN SOCIAL DE LOS HABITANTES DEL NORTE COMO SOPORTE DEL DESARROLLO HUMANO TERRITORIAL</v>
          </cell>
          <cell r="C193" t="str">
            <v>5.1. ESTABLECIMIENTO DE CONDICIONES DE INCLUSIÓN E IGUALDAD DE OPORTUNIDADES PARA LAS MUJERES, LA INFANCIA, LA JUVENTUD Y LA VEJEZ</v>
          </cell>
          <cell r="D193" t="str">
            <v>5.1.4. PROGRAMA DE GARANTÍA DE DERECHOS E INCLUSIÓN DE ADULTOS MAYORES</v>
          </cell>
          <cell r="E193" t="str">
            <v>5.1.4.1. Atención integral al adulto mayor a través de redes de apoyo</v>
          </cell>
          <cell r="F193" t="str">
            <v>Realizar 1 investigación y sistematizarla de experiencias con adultos mayores.</v>
          </cell>
          <cell r="G193" t="str">
            <v>Número de investigaciones sistematizadas de experiencias con adultos mayores realizadas.</v>
          </cell>
          <cell r="H193" t="str">
            <v>Sec. Desarrollo Social</v>
          </cell>
          <cell r="I193" t="str">
            <v>INCREMENTO</v>
          </cell>
          <cell r="J193">
            <v>0</v>
          </cell>
          <cell r="K193">
            <v>1</v>
          </cell>
          <cell r="L193">
            <v>0</v>
          </cell>
          <cell r="M193">
            <v>0</v>
          </cell>
          <cell r="N193">
            <v>0</v>
          </cell>
          <cell r="O193">
            <v>0</v>
          </cell>
          <cell r="P193">
            <v>0</v>
          </cell>
          <cell r="Q193">
            <v>0</v>
          </cell>
          <cell r="R193">
            <v>0</v>
          </cell>
          <cell r="S193">
            <v>0</v>
          </cell>
          <cell r="T193">
            <v>0</v>
          </cell>
          <cell r="U193">
            <v>0</v>
          </cell>
          <cell r="V193">
            <v>0</v>
          </cell>
          <cell r="W193">
            <v>0</v>
          </cell>
          <cell r="X193">
            <v>0</v>
          </cell>
          <cell r="Y193">
            <v>0</v>
          </cell>
          <cell r="Z193">
            <v>1</v>
          </cell>
          <cell r="AA193">
            <v>1</v>
          </cell>
          <cell r="AB193">
            <v>0</v>
          </cell>
          <cell r="AC193">
            <v>0</v>
          </cell>
          <cell r="AD193">
            <v>0</v>
          </cell>
          <cell r="AE193">
            <v>0</v>
          </cell>
          <cell r="AF193">
            <v>1</v>
          </cell>
          <cell r="AG193">
            <v>1</v>
          </cell>
          <cell r="AH193">
            <v>0</v>
          </cell>
          <cell r="AI193" t="str">
            <v>-</v>
          </cell>
          <cell r="AJ193">
            <v>0</v>
          </cell>
          <cell r="AK193" t="str">
            <v>-</v>
          </cell>
          <cell r="AL193">
            <v>0</v>
          </cell>
          <cell r="AM193" t="str">
            <v>-</v>
          </cell>
          <cell r="AN193">
            <v>0</v>
          </cell>
          <cell r="AO193" t="str">
            <v>-</v>
          </cell>
          <cell r="AP193">
            <v>0</v>
          </cell>
          <cell r="AQ193" t="str">
            <v>-</v>
          </cell>
          <cell r="AR193">
            <v>0</v>
          </cell>
          <cell r="AS193" t="str">
            <v>-</v>
          </cell>
          <cell r="AT193">
            <v>0</v>
          </cell>
          <cell r="AU193" t="str">
            <v>-</v>
          </cell>
          <cell r="AV193">
            <v>0</v>
          </cell>
          <cell r="AW193">
            <v>0</v>
          </cell>
          <cell r="AX193">
            <v>0</v>
          </cell>
          <cell r="AY193" t="str">
            <v>-</v>
          </cell>
          <cell r="AZ193">
            <v>0</v>
          </cell>
          <cell r="BA193" t="str">
            <v>-</v>
          </cell>
          <cell r="BB193">
            <v>0</v>
          </cell>
          <cell r="BC193">
            <v>0</v>
          </cell>
          <cell r="BD193">
            <v>0</v>
          </cell>
          <cell r="BE193">
            <v>0</v>
          </cell>
          <cell r="BF193">
            <v>0</v>
          </cell>
          <cell r="BG193">
            <v>0</v>
          </cell>
          <cell r="BH193">
            <v>0</v>
          </cell>
          <cell r="BI193">
            <v>0</v>
          </cell>
          <cell r="BJ193">
            <v>0</v>
          </cell>
          <cell r="BO193">
            <v>0</v>
          </cell>
          <cell r="BP193">
            <v>0</v>
          </cell>
          <cell r="BQ193">
            <v>0</v>
          </cell>
          <cell r="BR193" t="str">
            <v>-</v>
          </cell>
          <cell r="BS193">
            <v>0</v>
          </cell>
          <cell r="BT193">
            <v>0</v>
          </cell>
          <cell r="BU193">
            <v>0</v>
          </cell>
          <cell r="BV193" t="str">
            <v>-</v>
          </cell>
          <cell r="BW193">
            <v>0</v>
          </cell>
          <cell r="BX193">
            <v>0</v>
          </cell>
          <cell r="BY193">
            <v>0</v>
          </cell>
          <cell r="BZ193" t="str">
            <v>-</v>
          </cell>
          <cell r="CY193">
            <v>0</v>
          </cell>
          <cell r="CZ193">
            <v>0</v>
          </cell>
          <cell r="DA193">
            <v>0</v>
          </cell>
          <cell r="DB193" t="str">
            <v>-</v>
          </cell>
        </row>
        <row r="194">
          <cell r="A194">
            <v>185</v>
          </cell>
          <cell r="B194" t="str">
            <v>5. PROMOVER LA COHESIÓN SOCIAL DE LOS HABITANTES DEL NORTE COMO SOPORTE DEL DESARROLLO HUMANO TERRITORIAL</v>
          </cell>
          <cell r="C194" t="str">
            <v>5.2. CONSTRUCCIÓN DE LA CIUDADANÍA: DE VECINOS A CIUDADANOS</v>
          </cell>
          <cell r="D194" t="str">
            <v>5.2.1. GARANTÍAS PARA LA PARTICIPACIÓN</v>
          </cell>
          <cell r="E194" t="str">
            <v>5.2.1.1. Censos barriales comunitarios</v>
          </cell>
          <cell r="F194" t="str">
            <v>Realizar 34 censos con la participación de las JAL.</v>
          </cell>
          <cell r="G194" t="str">
            <v>Número de censos realizados con la participación de las JAL.</v>
          </cell>
          <cell r="H194" t="str">
            <v>Sec. Desarrollo Social</v>
          </cell>
          <cell r="I194" t="str">
            <v>INCREMENTO</v>
          </cell>
          <cell r="J194">
            <v>0</v>
          </cell>
          <cell r="K194">
            <v>34</v>
          </cell>
          <cell r="L194">
            <v>1</v>
          </cell>
          <cell r="M194">
            <v>2.9411764705882353E-2</v>
          </cell>
          <cell r="N194">
            <v>1</v>
          </cell>
          <cell r="O194">
            <v>2.9411764705882353E-2</v>
          </cell>
          <cell r="P194">
            <v>4</v>
          </cell>
          <cell r="Q194">
            <v>0.11764705882352941</v>
          </cell>
          <cell r="R194">
            <v>0</v>
          </cell>
          <cell r="S194">
            <v>0</v>
          </cell>
          <cell r="T194">
            <v>0</v>
          </cell>
          <cell r="U194">
            <v>0</v>
          </cell>
          <cell r="V194">
            <v>2</v>
          </cell>
          <cell r="W194">
            <v>5.8823529411764705E-2</v>
          </cell>
          <cell r="X194">
            <v>6</v>
          </cell>
          <cell r="Y194">
            <v>0.17647058823529413</v>
          </cell>
          <cell r="Z194">
            <v>6</v>
          </cell>
          <cell r="AA194">
            <v>0.17647058823529413</v>
          </cell>
          <cell r="AB194">
            <v>6</v>
          </cell>
          <cell r="AC194">
            <v>0.17647058823529413</v>
          </cell>
          <cell r="AD194">
            <v>8</v>
          </cell>
          <cell r="AE194">
            <v>0.23529411764705882</v>
          </cell>
          <cell r="AF194">
            <v>1</v>
          </cell>
          <cell r="AG194">
            <v>34</v>
          </cell>
          <cell r="AH194">
            <v>0</v>
          </cell>
          <cell r="AI194">
            <v>0</v>
          </cell>
          <cell r="AJ194">
            <v>0</v>
          </cell>
          <cell r="AK194">
            <v>0</v>
          </cell>
          <cell r="AL194">
            <v>0</v>
          </cell>
          <cell r="AM194">
            <v>0</v>
          </cell>
          <cell r="AN194">
            <v>0</v>
          </cell>
          <cell r="AO194" t="str">
            <v>-</v>
          </cell>
          <cell r="AP194">
            <v>0</v>
          </cell>
          <cell r="AQ194" t="str">
            <v>-</v>
          </cell>
          <cell r="AR194">
            <v>0</v>
          </cell>
          <cell r="AS194">
            <v>0</v>
          </cell>
          <cell r="AT194">
            <v>0</v>
          </cell>
          <cell r="AU194">
            <v>0</v>
          </cell>
          <cell r="AV194">
            <v>0</v>
          </cell>
          <cell r="AW194">
            <v>0</v>
          </cell>
          <cell r="AX194">
            <v>0</v>
          </cell>
          <cell r="AY194">
            <v>0</v>
          </cell>
          <cell r="AZ194">
            <v>0</v>
          </cell>
          <cell r="BA194">
            <v>0</v>
          </cell>
          <cell r="BB194">
            <v>0</v>
          </cell>
          <cell r="BC194">
            <v>0</v>
          </cell>
          <cell r="BD194">
            <v>0</v>
          </cell>
          <cell r="BE194">
            <v>0</v>
          </cell>
          <cell r="BF194">
            <v>0</v>
          </cell>
          <cell r="BG194">
            <v>0</v>
          </cell>
          <cell r="BH194">
            <v>0</v>
          </cell>
          <cell r="BI194">
            <v>0</v>
          </cell>
          <cell r="BJ194">
            <v>0</v>
          </cell>
          <cell r="BO194">
            <v>0</v>
          </cell>
          <cell r="BP194">
            <v>0</v>
          </cell>
          <cell r="BQ194">
            <v>0</v>
          </cell>
          <cell r="BR194" t="str">
            <v>-</v>
          </cell>
          <cell r="BS194">
            <v>0</v>
          </cell>
          <cell r="BT194">
            <v>0</v>
          </cell>
          <cell r="BU194">
            <v>0</v>
          </cell>
          <cell r="BV194" t="str">
            <v>-</v>
          </cell>
          <cell r="BW194">
            <v>0</v>
          </cell>
          <cell r="BX194">
            <v>0</v>
          </cell>
          <cell r="BY194">
            <v>0</v>
          </cell>
          <cell r="BZ194" t="str">
            <v>-</v>
          </cell>
          <cell r="CY194">
            <v>0</v>
          </cell>
          <cell r="CZ194">
            <v>0</v>
          </cell>
          <cell r="DA194">
            <v>0</v>
          </cell>
          <cell r="DB194" t="str">
            <v>-</v>
          </cell>
        </row>
        <row r="195">
          <cell r="A195">
            <v>186</v>
          </cell>
          <cell r="B195" t="str">
            <v>5. PROMOVER LA COHESIÓN SOCIAL DE LOS HABITANTES DEL NORTE COMO SOPORTE DEL DESARROLLO HUMANO TERRITORIAL</v>
          </cell>
          <cell r="C195" t="str">
            <v>5.2. CONSTRUCCIÓN DE LA CIUDADANÍA: DE VECINOS A CIUDADANOS</v>
          </cell>
          <cell r="D195" t="str">
            <v>5.2.1. GARANTÍAS PARA LA PARTICIPACIÓN</v>
          </cell>
          <cell r="E195" t="str">
            <v>5.2.1.1. Censos barriales comunitarios</v>
          </cell>
          <cell r="F195" t="str">
            <v>Implementar y mantener 1 estrategia de seguimiento al crecimiento de la población desde las JAL.</v>
          </cell>
          <cell r="G195" t="str">
            <v>Número de estrategias de seguimiento al crecimiento de la población desde las JAL implementados y mantenidos.</v>
          </cell>
          <cell r="H195" t="str">
            <v>Sec. Desarrollo Social</v>
          </cell>
          <cell r="I195" t="str">
            <v>MANTENIMIENTO</v>
          </cell>
          <cell r="J195">
            <v>0</v>
          </cell>
          <cell r="K195">
            <v>1</v>
          </cell>
          <cell r="L195">
            <v>1</v>
          </cell>
          <cell r="M195">
            <v>1</v>
          </cell>
          <cell r="N195">
            <v>1</v>
          </cell>
          <cell r="O195">
            <v>1</v>
          </cell>
          <cell r="P195">
            <v>1</v>
          </cell>
          <cell r="Q195">
            <v>1</v>
          </cell>
          <cell r="R195">
            <v>1</v>
          </cell>
          <cell r="S195">
            <v>1</v>
          </cell>
          <cell r="T195">
            <v>1</v>
          </cell>
          <cell r="U195">
            <v>1</v>
          </cell>
          <cell r="V195">
            <v>1</v>
          </cell>
          <cell r="W195">
            <v>1</v>
          </cell>
          <cell r="X195">
            <v>1</v>
          </cell>
          <cell r="Y195">
            <v>1</v>
          </cell>
          <cell r="Z195">
            <v>1</v>
          </cell>
          <cell r="AA195">
            <v>1</v>
          </cell>
          <cell r="AB195">
            <v>1</v>
          </cell>
          <cell r="AC195">
            <v>1</v>
          </cell>
          <cell r="AD195">
            <v>1</v>
          </cell>
          <cell r="AE195">
            <v>1</v>
          </cell>
          <cell r="AF195">
            <v>1</v>
          </cell>
          <cell r="AG195">
            <v>1</v>
          </cell>
          <cell r="AH195">
            <v>0</v>
          </cell>
          <cell r="AI195">
            <v>0</v>
          </cell>
          <cell r="AJ195">
            <v>0</v>
          </cell>
          <cell r="AK195">
            <v>0</v>
          </cell>
          <cell r="AL195">
            <v>0</v>
          </cell>
          <cell r="AM195">
            <v>0</v>
          </cell>
          <cell r="AN195">
            <v>0</v>
          </cell>
          <cell r="AO195">
            <v>0</v>
          </cell>
          <cell r="AP195">
            <v>0</v>
          </cell>
          <cell r="AQ195">
            <v>0</v>
          </cell>
          <cell r="AR195">
            <v>0</v>
          </cell>
          <cell r="AS195">
            <v>0</v>
          </cell>
          <cell r="AT195">
            <v>0</v>
          </cell>
          <cell r="AU195">
            <v>0</v>
          </cell>
          <cell r="AV195">
            <v>0</v>
          </cell>
          <cell r="AW195">
            <v>0</v>
          </cell>
          <cell r="AX195">
            <v>0</v>
          </cell>
          <cell r="AY195">
            <v>0</v>
          </cell>
          <cell r="AZ195">
            <v>0</v>
          </cell>
          <cell r="BA195">
            <v>0</v>
          </cell>
          <cell r="BB195">
            <v>0</v>
          </cell>
          <cell r="BC195">
            <v>0</v>
          </cell>
          <cell r="BD195">
            <v>0</v>
          </cell>
          <cell r="BE195">
            <v>0</v>
          </cell>
          <cell r="BF195">
            <v>0</v>
          </cell>
          <cell r="BG195">
            <v>0</v>
          </cell>
          <cell r="BH195">
            <v>0</v>
          </cell>
          <cell r="BI195">
            <v>0</v>
          </cell>
          <cell r="BJ195">
            <v>0</v>
          </cell>
          <cell r="BO195">
            <v>0</v>
          </cell>
          <cell r="BP195">
            <v>0</v>
          </cell>
          <cell r="BQ195">
            <v>0</v>
          </cell>
          <cell r="BR195" t="str">
            <v>-</v>
          </cell>
          <cell r="BS195">
            <v>0</v>
          </cell>
          <cell r="BT195">
            <v>0</v>
          </cell>
          <cell r="BU195">
            <v>0</v>
          </cell>
          <cell r="BV195" t="str">
            <v>-</v>
          </cell>
          <cell r="BW195">
            <v>0</v>
          </cell>
          <cell r="BX195">
            <v>0</v>
          </cell>
          <cell r="BY195">
            <v>0</v>
          </cell>
          <cell r="BZ195" t="str">
            <v>-</v>
          </cell>
          <cell r="CY195">
            <v>0</v>
          </cell>
          <cell r="CZ195">
            <v>0</v>
          </cell>
          <cell r="DA195">
            <v>0</v>
          </cell>
          <cell r="DB195" t="str">
            <v>-</v>
          </cell>
        </row>
        <row r="196">
          <cell r="A196">
            <v>187</v>
          </cell>
          <cell r="B196" t="str">
            <v>5. PROMOVER LA COHESIÓN SOCIAL DE LOS HABITANTES DEL NORTE COMO SOPORTE DEL DESARROLLO HUMANO TERRITORIAL</v>
          </cell>
          <cell r="C196" t="str">
            <v>5.2. CONSTRUCCIÓN DE LA CIUDADANÍA: DE VECINOS A CIUDADANOS</v>
          </cell>
          <cell r="D196" t="str">
            <v>5.2.1. GARANTÍAS PARA LA PARTICIPACIÓN</v>
          </cell>
          <cell r="E196" t="str">
            <v>5.2.1.1. Censos barriales comunitarios</v>
          </cell>
          <cell r="F196" t="str">
            <v>Implementar y mantener 1 instrumento de recolección de información para el seguimiento al crecimiento de la población.</v>
          </cell>
          <cell r="G196" t="str">
            <v>Número de instrumentos de recolección de información implementados y mantenidos para el seguimiento al crecimiento de la población.</v>
          </cell>
          <cell r="H196" t="str">
            <v>Sec. Planeación</v>
          </cell>
          <cell r="I196" t="str">
            <v>MANTENIMIENTO</v>
          </cell>
          <cell r="J196" t="str">
            <v>Desarrollar 4 instrumentos derivados del POT para promover un desarrollo ordenado.</v>
          </cell>
          <cell r="K196">
            <v>1</v>
          </cell>
          <cell r="L196">
            <v>1</v>
          </cell>
          <cell r="M196">
            <v>1</v>
          </cell>
          <cell r="N196">
            <v>1</v>
          </cell>
          <cell r="O196">
            <v>1</v>
          </cell>
          <cell r="P196">
            <v>1</v>
          </cell>
          <cell r="Q196">
            <v>1</v>
          </cell>
          <cell r="R196">
            <v>1</v>
          </cell>
          <cell r="S196">
            <v>1</v>
          </cell>
          <cell r="T196">
            <v>1</v>
          </cell>
          <cell r="U196">
            <v>1</v>
          </cell>
          <cell r="V196">
            <v>1</v>
          </cell>
          <cell r="W196">
            <v>1</v>
          </cell>
          <cell r="X196">
            <v>1</v>
          </cell>
          <cell r="Y196">
            <v>1</v>
          </cell>
          <cell r="Z196">
            <v>1</v>
          </cell>
          <cell r="AA196">
            <v>1</v>
          </cell>
          <cell r="AB196">
            <v>1</v>
          </cell>
          <cell r="AC196">
            <v>1</v>
          </cell>
          <cell r="AD196">
            <v>1</v>
          </cell>
          <cell r="AE196">
            <v>1</v>
          </cell>
          <cell r="AF196">
            <v>1</v>
          </cell>
          <cell r="AG196">
            <v>1</v>
          </cell>
          <cell r="AH196">
            <v>0</v>
          </cell>
          <cell r="AI196">
            <v>0</v>
          </cell>
          <cell r="AJ196">
            <v>0</v>
          </cell>
          <cell r="AK196">
            <v>0</v>
          </cell>
          <cell r="AL196">
            <v>0</v>
          </cell>
          <cell r="AM196">
            <v>0</v>
          </cell>
          <cell r="AN196">
            <v>0</v>
          </cell>
          <cell r="AO196">
            <v>0</v>
          </cell>
          <cell r="AP196">
            <v>0</v>
          </cell>
          <cell r="AQ196">
            <v>0</v>
          </cell>
          <cell r="AR196">
            <v>0</v>
          </cell>
          <cell r="AS196">
            <v>0</v>
          </cell>
          <cell r="AT196">
            <v>0</v>
          </cell>
          <cell r="AU196">
            <v>0</v>
          </cell>
          <cell r="AV196">
            <v>0</v>
          </cell>
          <cell r="AW196">
            <v>0</v>
          </cell>
          <cell r="AX196">
            <v>0</v>
          </cell>
          <cell r="AY196">
            <v>0</v>
          </cell>
          <cell r="AZ196">
            <v>0</v>
          </cell>
          <cell r="BA196">
            <v>0</v>
          </cell>
          <cell r="BB196">
            <v>0</v>
          </cell>
          <cell r="BC196">
            <v>0</v>
          </cell>
          <cell r="BD196">
            <v>0</v>
          </cell>
          <cell r="BE196">
            <v>0</v>
          </cell>
          <cell r="BF196">
            <v>0</v>
          </cell>
          <cell r="BG196">
            <v>0</v>
          </cell>
          <cell r="BH196">
            <v>0</v>
          </cell>
          <cell r="BI196">
            <v>0</v>
          </cell>
          <cell r="BJ196">
            <v>0</v>
          </cell>
          <cell r="BO196">
            <v>0</v>
          </cell>
          <cell r="BP196">
            <v>0</v>
          </cell>
          <cell r="BQ196">
            <v>0</v>
          </cell>
          <cell r="BR196" t="str">
            <v>-</v>
          </cell>
          <cell r="BS196">
            <v>0</v>
          </cell>
          <cell r="BT196">
            <v>0</v>
          </cell>
          <cell r="BU196">
            <v>0</v>
          </cell>
          <cell r="BV196" t="str">
            <v>-</v>
          </cell>
          <cell r="BW196">
            <v>0</v>
          </cell>
          <cell r="BX196">
            <v>0</v>
          </cell>
          <cell r="BY196">
            <v>0</v>
          </cell>
          <cell r="BZ196" t="str">
            <v>-</v>
          </cell>
          <cell r="CY196">
            <v>0</v>
          </cell>
          <cell r="CZ196">
            <v>0</v>
          </cell>
          <cell r="DA196">
            <v>0</v>
          </cell>
          <cell r="DB196" t="str">
            <v>-</v>
          </cell>
        </row>
        <row r="197">
          <cell r="A197">
            <v>188</v>
          </cell>
          <cell r="B197" t="str">
            <v>5. PROMOVER LA COHESIÓN SOCIAL DE LOS HABITANTES DEL NORTE COMO SOPORTE DEL DESARROLLO HUMANO TERRITORIAL</v>
          </cell>
          <cell r="C197" t="str">
            <v>5.2. CONSTRUCCIÓN DE LA CIUDADANÍA: DE VECINOS A CIUDADANOS</v>
          </cell>
          <cell r="D197" t="str">
            <v>5.2.1. GARANTÍAS PARA LA PARTICIPACIÓN</v>
          </cell>
          <cell r="E197" t="str">
            <v>5.2.1.1. Censos barriales comunitarios</v>
          </cell>
          <cell r="F197" t="str">
            <v>Realizar 18 encuentros con el observatorio territorial y la alcaldía para armonizar la gestión y expresión de la información censal.</v>
          </cell>
          <cell r="G197" t="str">
            <v>Número de encuentros realizados con el observatorio territorial y la alcaldía para armonizar la gestión y expresión de la información censal.</v>
          </cell>
          <cell r="H197" t="str">
            <v>Sec. Planeación</v>
          </cell>
          <cell r="I197" t="str">
            <v>INCREMENTO</v>
          </cell>
          <cell r="J197" t="str">
            <v xml:space="preserve">Realizar la revisión del Plan de Ordenamiento Territorial - POT </v>
          </cell>
          <cell r="K197">
            <v>18</v>
          </cell>
          <cell r="L197">
            <v>2</v>
          </cell>
          <cell r="M197">
            <v>0.1111111111111111</v>
          </cell>
          <cell r="N197">
            <v>2</v>
          </cell>
          <cell r="O197">
            <v>0.1111111111111111</v>
          </cell>
          <cell r="P197">
            <v>1</v>
          </cell>
          <cell r="Q197">
            <v>5.5555555555555552E-2</v>
          </cell>
          <cell r="R197">
            <v>2</v>
          </cell>
          <cell r="S197">
            <v>0.1111111111111111</v>
          </cell>
          <cell r="T197">
            <v>2</v>
          </cell>
          <cell r="U197">
            <v>0.1111111111111111</v>
          </cell>
          <cell r="V197">
            <v>1</v>
          </cell>
          <cell r="W197">
            <v>5.5555555555555552E-2</v>
          </cell>
          <cell r="X197">
            <v>2</v>
          </cell>
          <cell r="Y197">
            <v>0.1111111111111111</v>
          </cell>
          <cell r="Z197">
            <v>2</v>
          </cell>
          <cell r="AA197">
            <v>0.1111111111111111</v>
          </cell>
          <cell r="AB197">
            <v>2</v>
          </cell>
          <cell r="AC197">
            <v>0.1111111111111111</v>
          </cell>
          <cell r="AD197">
            <v>2</v>
          </cell>
          <cell r="AE197">
            <v>0.1111111111111111</v>
          </cell>
          <cell r="AF197">
            <v>1</v>
          </cell>
          <cell r="AG197">
            <v>18</v>
          </cell>
          <cell r="AH197">
            <v>0</v>
          </cell>
          <cell r="AI197">
            <v>0</v>
          </cell>
          <cell r="AJ197">
            <v>0</v>
          </cell>
          <cell r="AK197">
            <v>0</v>
          </cell>
          <cell r="AL197">
            <v>0</v>
          </cell>
          <cell r="AM197">
            <v>0</v>
          </cell>
          <cell r="AN197">
            <v>0</v>
          </cell>
          <cell r="AO197">
            <v>0</v>
          </cell>
          <cell r="AP197">
            <v>0</v>
          </cell>
          <cell r="AQ197">
            <v>0</v>
          </cell>
          <cell r="AR197">
            <v>0</v>
          </cell>
          <cell r="AS197">
            <v>0</v>
          </cell>
          <cell r="AT197">
            <v>0</v>
          </cell>
          <cell r="AU197">
            <v>0</v>
          </cell>
          <cell r="AV197">
            <v>0</v>
          </cell>
          <cell r="AW197">
            <v>0</v>
          </cell>
          <cell r="AX197">
            <v>0</v>
          </cell>
          <cell r="AY197">
            <v>0</v>
          </cell>
          <cell r="AZ197">
            <v>0</v>
          </cell>
          <cell r="BA197">
            <v>0</v>
          </cell>
          <cell r="BB197">
            <v>0</v>
          </cell>
          <cell r="BC197">
            <v>0</v>
          </cell>
          <cell r="BD197">
            <v>0</v>
          </cell>
          <cell r="BE197">
            <v>0</v>
          </cell>
          <cell r="BF197">
            <v>0</v>
          </cell>
          <cell r="BG197">
            <v>0</v>
          </cell>
          <cell r="BH197">
            <v>0</v>
          </cell>
          <cell r="BI197">
            <v>0</v>
          </cell>
          <cell r="BJ197">
            <v>0</v>
          </cell>
          <cell r="BO197">
            <v>0</v>
          </cell>
          <cell r="BP197">
            <v>0</v>
          </cell>
          <cell r="BQ197">
            <v>0</v>
          </cell>
          <cell r="BR197" t="str">
            <v>-</v>
          </cell>
          <cell r="BS197">
            <v>0</v>
          </cell>
          <cell r="BT197">
            <v>0</v>
          </cell>
          <cell r="BU197">
            <v>0</v>
          </cell>
          <cell r="BV197" t="str">
            <v>-</v>
          </cell>
          <cell r="BW197">
            <v>0</v>
          </cell>
          <cell r="BX197">
            <v>0</v>
          </cell>
          <cell r="BY197">
            <v>0</v>
          </cell>
          <cell r="BZ197" t="str">
            <v>-</v>
          </cell>
          <cell r="CY197">
            <v>0</v>
          </cell>
          <cell r="CZ197">
            <v>0</v>
          </cell>
          <cell r="DA197">
            <v>0</v>
          </cell>
          <cell r="DB197" t="str">
            <v>-</v>
          </cell>
        </row>
        <row r="198">
          <cell r="A198">
            <v>189</v>
          </cell>
          <cell r="B198" t="str">
            <v>5. PROMOVER LA COHESIÓN SOCIAL DE LOS HABITANTES DEL NORTE COMO SOPORTE DEL DESARROLLO HUMANO TERRITORIAL</v>
          </cell>
          <cell r="C198" t="str">
            <v>5.2. CONSTRUCCIÓN DE LA CIUDADANÍA: DE VECINOS A CIUDADANOS</v>
          </cell>
          <cell r="D198" t="str">
            <v>5.2.1. GARANTÍAS PARA LA PARTICIPACIÓN</v>
          </cell>
          <cell r="E198" t="str">
            <v>5.2.1.2. Promoción de gestores de pactos sociales para la resolución de conflictos</v>
          </cell>
          <cell r="F198" t="str">
            <v>Desarrollar 1 estrategia para la formación de los conciliadores de las JAC que promuevan una cultura de transformación de los conflictos cotidianos en la comunidad para disminuir los índices de violencia por intolerancia social.</v>
          </cell>
          <cell r="G198" t="str">
            <v>Número de estrategias desarrolladas para la formación de los conciliadores de las JAC que promuevan una cultura de transformación de los conflictos cotidianos en la comunidad para disminuir los índices de violencia por intolerancia social.</v>
          </cell>
          <cell r="H198" t="str">
            <v>Sec. Desarrollo Social</v>
          </cell>
          <cell r="I198" t="str">
            <v>INCREMENTO</v>
          </cell>
          <cell r="J198" t="str">
            <v>Formular e implementar 1 estrategia que fortalezca la democracia participativa (Ley 1757 de 2015).</v>
          </cell>
          <cell r="K198">
            <v>1</v>
          </cell>
          <cell r="L198">
            <v>0</v>
          </cell>
          <cell r="M198">
            <v>0</v>
          </cell>
          <cell r="N198">
            <v>1</v>
          </cell>
          <cell r="O198">
            <v>1</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1</v>
          </cell>
          <cell r="AG198">
            <v>1</v>
          </cell>
          <cell r="AH198">
            <v>0</v>
          </cell>
          <cell r="AI198" t="str">
            <v>-</v>
          </cell>
          <cell r="AJ198">
            <v>1</v>
          </cell>
          <cell r="AK198">
            <v>1</v>
          </cell>
          <cell r="AL198">
            <v>0</v>
          </cell>
          <cell r="AM198" t="str">
            <v>-</v>
          </cell>
          <cell r="AN198">
            <v>0</v>
          </cell>
          <cell r="AO198" t="str">
            <v>-</v>
          </cell>
          <cell r="AP198">
            <v>0</v>
          </cell>
          <cell r="AQ198" t="str">
            <v>-</v>
          </cell>
          <cell r="AR198">
            <v>0</v>
          </cell>
          <cell r="AS198" t="str">
            <v>-</v>
          </cell>
          <cell r="AT198">
            <v>0</v>
          </cell>
          <cell r="AU198" t="str">
            <v>-</v>
          </cell>
          <cell r="AV198">
            <v>0</v>
          </cell>
          <cell r="AW198" t="str">
            <v>-</v>
          </cell>
          <cell r="AX198">
            <v>0</v>
          </cell>
          <cell r="AY198" t="str">
            <v>-</v>
          </cell>
          <cell r="AZ198">
            <v>0</v>
          </cell>
          <cell r="BA198" t="str">
            <v>-</v>
          </cell>
          <cell r="BB198">
            <v>1</v>
          </cell>
          <cell r="BC198">
            <v>1</v>
          </cell>
          <cell r="BD198">
            <v>0</v>
          </cell>
          <cell r="BE198">
            <v>0</v>
          </cell>
          <cell r="BF198">
            <v>0</v>
          </cell>
          <cell r="BG198">
            <v>0</v>
          </cell>
          <cell r="BH198">
            <v>1</v>
          </cell>
          <cell r="BI198">
            <v>1</v>
          </cell>
          <cell r="BJ198">
            <v>1</v>
          </cell>
          <cell r="BO198">
            <v>4000000</v>
          </cell>
          <cell r="BP198">
            <v>4000000</v>
          </cell>
          <cell r="BQ198">
            <v>0</v>
          </cell>
          <cell r="BR198">
            <v>1</v>
          </cell>
          <cell r="BS198">
            <v>0</v>
          </cell>
          <cell r="BT198">
            <v>0</v>
          </cell>
          <cell r="BU198">
            <v>0</v>
          </cell>
          <cell r="BV198" t="str">
            <v>-</v>
          </cell>
          <cell r="BW198">
            <v>0</v>
          </cell>
          <cell r="BX198">
            <v>0</v>
          </cell>
          <cell r="BY198">
            <v>0</v>
          </cell>
          <cell r="BZ198" t="str">
            <v>-</v>
          </cell>
          <cell r="CY198">
            <v>4000000</v>
          </cell>
          <cell r="CZ198">
            <v>4000000</v>
          </cell>
          <cell r="DA198">
            <v>4000000</v>
          </cell>
          <cell r="DB198">
            <v>1</v>
          </cell>
        </row>
        <row r="199">
          <cell r="A199">
            <v>190</v>
          </cell>
          <cell r="B199" t="str">
            <v>5. PROMOVER LA COHESIÓN SOCIAL DE LOS HABITANTES DEL NORTE COMO SOPORTE DEL DESARROLLO HUMANO TERRITORIAL</v>
          </cell>
          <cell r="C199" t="str">
            <v>5.2. CONSTRUCCIÓN DE LA CIUDADANÍA: DE VECINOS A CIUDADANOS</v>
          </cell>
          <cell r="D199" t="str">
            <v>5.2.1. GARANTÍAS PARA LA PARTICIPACIÓN</v>
          </cell>
          <cell r="E199" t="str">
            <v>5.2.1.2. Promoción de gestores de pactos sociales para la resolución de conflictos</v>
          </cell>
          <cell r="F199" t="str">
            <v>Mantener 1 estrategia de promoción comunitaria de los mecanismos alternativos de solución de conflictos a través de la unidad móvil de la conciliación.</v>
          </cell>
          <cell r="G199" t="str">
            <v>Número de estrategias mantenidas de promoción comunitaria de los mecanismos alternativos de solución de conflictos a través de la unidad móvil de la conciliación.</v>
          </cell>
          <cell r="H199" t="str">
            <v>Sec. Interior</v>
          </cell>
          <cell r="I199" t="str">
            <v>MANTENIMIENTO</v>
          </cell>
          <cell r="J199" t="str">
            <v>Formular e implementar 1 estrategia de promoción comunitaria de los mecanismos alternativos de solución de conflictos y  aplicación de la justicia restaurativa.</v>
          </cell>
          <cell r="K199">
            <v>1</v>
          </cell>
          <cell r="L199">
            <v>1</v>
          </cell>
          <cell r="M199">
            <v>1</v>
          </cell>
          <cell r="N199">
            <v>1</v>
          </cell>
          <cell r="O199">
            <v>1</v>
          </cell>
          <cell r="P199">
            <v>1</v>
          </cell>
          <cell r="Q199">
            <v>1</v>
          </cell>
          <cell r="R199">
            <v>1</v>
          </cell>
          <cell r="S199">
            <v>1</v>
          </cell>
          <cell r="T199">
            <v>1</v>
          </cell>
          <cell r="U199">
            <v>1</v>
          </cell>
          <cell r="V199">
            <v>1</v>
          </cell>
          <cell r="W199">
            <v>1</v>
          </cell>
          <cell r="X199">
            <v>1</v>
          </cell>
          <cell r="Y199">
            <v>1</v>
          </cell>
          <cell r="Z199">
            <v>1</v>
          </cell>
          <cell r="AA199">
            <v>1</v>
          </cell>
          <cell r="AB199">
            <v>1</v>
          </cell>
          <cell r="AC199">
            <v>1</v>
          </cell>
          <cell r="AD199">
            <v>1</v>
          </cell>
          <cell r="AE199">
            <v>1</v>
          </cell>
          <cell r="AF199">
            <v>1</v>
          </cell>
          <cell r="AG199">
            <v>1</v>
          </cell>
          <cell r="AH199">
            <v>1</v>
          </cell>
          <cell r="AI199">
            <v>1</v>
          </cell>
          <cell r="AJ199">
            <v>1</v>
          </cell>
          <cell r="AK199">
            <v>1</v>
          </cell>
          <cell r="AL199">
            <v>0</v>
          </cell>
          <cell r="AM199">
            <v>0</v>
          </cell>
          <cell r="AN199">
            <v>0</v>
          </cell>
          <cell r="AO199">
            <v>0</v>
          </cell>
          <cell r="AP199">
            <v>0</v>
          </cell>
          <cell r="AQ199">
            <v>0</v>
          </cell>
          <cell r="AR199">
            <v>0</v>
          </cell>
          <cell r="AS199">
            <v>0</v>
          </cell>
          <cell r="AT199">
            <v>0</v>
          </cell>
          <cell r="AU199">
            <v>0</v>
          </cell>
          <cell r="AV199">
            <v>0</v>
          </cell>
          <cell r="AW199">
            <v>0</v>
          </cell>
          <cell r="AX199">
            <v>0</v>
          </cell>
          <cell r="AY199">
            <v>0</v>
          </cell>
          <cell r="AZ199">
            <v>0</v>
          </cell>
          <cell r="BA199">
            <v>0</v>
          </cell>
          <cell r="BB199">
            <v>1</v>
          </cell>
          <cell r="BC199">
            <v>1</v>
          </cell>
          <cell r="BD199">
            <v>0</v>
          </cell>
          <cell r="BE199">
            <v>0</v>
          </cell>
          <cell r="BF199">
            <v>0</v>
          </cell>
          <cell r="BG199">
            <v>0</v>
          </cell>
          <cell r="BH199">
            <v>0.2</v>
          </cell>
          <cell r="BI199">
            <v>0.2</v>
          </cell>
          <cell r="BJ199">
            <v>0.2</v>
          </cell>
          <cell r="BO199">
            <v>0</v>
          </cell>
          <cell r="BP199">
            <v>0</v>
          </cell>
          <cell r="BQ199">
            <v>17500000</v>
          </cell>
          <cell r="BR199" t="str">
            <v>-</v>
          </cell>
          <cell r="BS199">
            <v>0</v>
          </cell>
          <cell r="BT199">
            <v>0</v>
          </cell>
          <cell r="BU199">
            <v>0</v>
          </cell>
          <cell r="BV199" t="str">
            <v>-</v>
          </cell>
          <cell r="BW199">
            <v>0</v>
          </cell>
          <cell r="BX199">
            <v>0</v>
          </cell>
          <cell r="BY199">
            <v>0</v>
          </cell>
          <cell r="BZ199" t="str">
            <v>-</v>
          </cell>
          <cell r="CY199">
            <v>0</v>
          </cell>
          <cell r="CZ199">
            <v>0</v>
          </cell>
          <cell r="DA199">
            <v>17500000</v>
          </cell>
          <cell r="DB199" t="str">
            <v>-</v>
          </cell>
        </row>
        <row r="200">
          <cell r="A200">
            <v>191</v>
          </cell>
          <cell r="B200" t="str">
            <v>5. PROMOVER LA COHESIÓN SOCIAL DE LOS HABITANTES DEL NORTE COMO SOPORTE DEL DESARROLLO HUMANO TERRITORIAL</v>
          </cell>
          <cell r="C200" t="str">
            <v>5.2. CONSTRUCCIÓN DE LA CIUDADANÍA: DE VECINOS A CIUDADANOS</v>
          </cell>
          <cell r="D200" t="str">
            <v>5.2.1. GARANTÍAS PARA LA PARTICIPACIÓN</v>
          </cell>
          <cell r="E200" t="str">
            <v>5.2.1.2. Promoción de gestores de pactos sociales para la resolución de conflictos</v>
          </cell>
          <cell r="F200" t="str">
            <v>Formar 40 gestores de pactos sociales para la resolución de conflictos.</v>
          </cell>
          <cell r="G200" t="str">
            <v>Número de gestores de pactos sociales formados para la resolución de conflictos.</v>
          </cell>
          <cell r="H200" t="str">
            <v>Sec. Interior</v>
          </cell>
          <cell r="I200" t="str">
            <v>INCREMENTO</v>
          </cell>
          <cell r="J200" t="str">
            <v>Formular e implementar 1 programa de gestores de convivencia.</v>
          </cell>
          <cell r="K200">
            <v>40</v>
          </cell>
          <cell r="L200">
            <v>5</v>
          </cell>
          <cell r="M200">
            <v>0.125</v>
          </cell>
          <cell r="N200">
            <v>15</v>
          </cell>
          <cell r="O200">
            <v>0.375</v>
          </cell>
          <cell r="P200">
            <v>0</v>
          </cell>
          <cell r="Q200">
            <v>0</v>
          </cell>
          <cell r="R200">
            <v>10</v>
          </cell>
          <cell r="S200">
            <v>0.25</v>
          </cell>
          <cell r="T200">
            <v>10</v>
          </cell>
          <cell r="U200">
            <v>0.25</v>
          </cell>
          <cell r="V200">
            <v>0</v>
          </cell>
          <cell r="W200">
            <v>0</v>
          </cell>
          <cell r="X200">
            <v>0</v>
          </cell>
          <cell r="Y200">
            <v>0</v>
          </cell>
          <cell r="Z200">
            <v>0</v>
          </cell>
          <cell r="AA200">
            <v>0</v>
          </cell>
          <cell r="AB200">
            <v>0</v>
          </cell>
          <cell r="AC200">
            <v>0</v>
          </cell>
          <cell r="AD200">
            <v>0</v>
          </cell>
          <cell r="AE200">
            <v>0</v>
          </cell>
          <cell r="AF200">
            <v>1</v>
          </cell>
          <cell r="AG200">
            <v>40</v>
          </cell>
          <cell r="AH200">
            <v>0</v>
          </cell>
          <cell r="AI200">
            <v>0</v>
          </cell>
          <cell r="AJ200">
            <v>0</v>
          </cell>
          <cell r="AK200">
            <v>0</v>
          </cell>
          <cell r="AL200">
            <v>0</v>
          </cell>
          <cell r="AM200" t="str">
            <v>-</v>
          </cell>
          <cell r="AN200">
            <v>0</v>
          </cell>
          <cell r="AO200">
            <v>0</v>
          </cell>
          <cell r="AP200">
            <v>0</v>
          </cell>
          <cell r="AQ200">
            <v>0</v>
          </cell>
          <cell r="AR200">
            <v>0</v>
          </cell>
          <cell r="AS200" t="str">
            <v>-</v>
          </cell>
          <cell r="AT200">
            <v>0</v>
          </cell>
          <cell r="AU200" t="str">
            <v>-</v>
          </cell>
          <cell r="AV200">
            <v>0</v>
          </cell>
          <cell r="AW200" t="str">
            <v>-</v>
          </cell>
          <cell r="AX200">
            <v>0</v>
          </cell>
          <cell r="AY200" t="str">
            <v>-</v>
          </cell>
          <cell r="AZ200">
            <v>0</v>
          </cell>
          <cell r="BA200" t="str">
            <v>-</v>
          </cell>
          <cell r="BB200">
            <v>0</v>
          </cell>
          <cell r="BC200">
            <v>0</v>
          </cell>
          <cell r="BD200">
            <v>0</v>
          </cell>
          <cell r="BE200">
            <v>0</v>
          </cell>
          <cell r="BF200">
            <v>0</v>
          </cell>
          <cell r="BG200">
            <v>0</v>
          </cell>
          <cell r="BH200">
            <v>0</v>
          </cell>
          <cell r="BI200">
            <v>0</v>
          </cell>
          <cell r="BJ200">
            <v>0</v>
          </cell>
          <cell r="BO200">
            <v>0</v>
          </cell>
          <cell r="BP200">
            <v>0</v>
          </cell>
          <cell r="BQ200">
            <v>0</v>
          </cell>
          <cell r="BR200" t="str">
            <v>-</v>
          </cell>
          <cell r="BS200">
            <v>0</v>
          </cell>
          <cell r="BT200">
            <v>0</v>
          </cell>
          <cell r="BU200">
            <v>0</v>
          </cell>
          <cell r="BV200" t="str">
            <v>-</v>
          </cell>
          <cell r="BW200">
            <v>0</v>
          </cell>
          <cell r="BX200">
            <v>0</v>
          </cell>
          <cell r="BY200">
            <v>0</v>
          </cell>
          <cell r="BZ200" t="str">
            <v>-</v>
          </cell>
          <cell r="CY200">
            <v>0</v>
          </cell>
          <cell r="CZ200">
            <v>0</v>
          </cell>
          <cell r="DA200">
            <v>0</v>
          </cell>
          <cell r="DB200" t="str">
            <v>-</v>
          </cell>
        </row>
        <row r="201">
          <cell r="A201">
            <v>192</v>
          </cell>
          <cell r="B201" t="str">
            <v>5. PROMOVER LA COHESIÓN SOCIAL DE LOS HABITANTES DEL NORTE COMO SOPORTE DEL DESARROLLO HUMANO TERRITORIAL</v>
          </cell>
          <cell r="C201" t="str">
            <v>5.2. CONSTRUCCIÓN DE LA CIUDADANÍA: DE VECINOS A CIUDADANOS</v>
          </cell>
          <cell r="D201" t="str">
            <v>5.2.1. GARANTÍAS PARA LA PARTICIPACIÓN</v>
          </cell>
          <cell r="E201" t="str">
            <v>5.2.1.2. Promoción de gestores de pactos sociales para la resolución de conflictos</v>
          </cell>
          <cell r="F201" t="str">
            <v>Formar  1 red de gestores de pactos sociales para la resolución de conflictos.</v>
          </cell>
          <cell r="G201" t="str">
            <v>Número de redes de gestores de pactos sociales formados para la resolución de conflictos.</v>
          </cell>
          <cell r="H201" t="str">
            <v>Sec. Interior</v>
          </cell>
          <cell r="I201" t="str">
            <v>INCREMENTO</v>
          </cell>
          <cell r="J201" t="str">
            <v>Formular e implementar 1 programa de gestores de convivencia.</v>
          </cell>
          <cell r="K201">
            <v>1</v>
          </cell>
          <cell r="L201">
            <v>1</v>
          </cell>
          <cell r="M201">
            <v>1</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v>0</v>
          </cell>
          <cell r="AC201">
            <v>0</v>
          </cell>
          <cell r="AD201">
            <v>0</v>
          </cell>
          <cell r="AE201">
            <v>0</v>
          </cell>
          <cell r="AF201">
            <v>1</v>
          </cell>
          <cell r="AG201">
            <v>1</v>
          </cell>
          <cell r="AH201">
            <v>0</v>
          </cell>
          <cell r="AI201">
            <v>0</v>
          </cell>
          <cell r="AJ201">
            <v>0</v>
          </cell>
          <cell r="AK201" t="str">
            <v>-</v>
          </cell>
          <cell r="AL201">
            <v>0</v>
          </cell>
          <cell r="AM201" t="str">
            <v>-</v>
          </cell>
          <cell r="AN201">
            <v>0</v>
          </cell>
          <cell r="AO201" t="str">
            <v>-</v>
          </cell>
          <cell r="AP201">
            <v>0</v>
          </cell>
          <cell r="AQ201" t="str">
            <v>-</v>
          </cell>
          <cell r="AR201">
            <v>0</v>
          </cell>
          <cell r="AS201" t="str">
            <v>-</v>
          </cell>
          <cell r="AT201">
            <v>0</v>
          </cell>
          <cell r="AU201" t="str">
            <v>-</v>
          </cell>
          <cell r="AV201">
            <v>0</v>
          </cell>
          <cell r="AW201" t="str">
            <v>-</v>
          </cell>
          <cell r="AX201">
            <v>0</v>
          </cell>
          <cell r="AY201" t="str">
            <v>-</v>
          </cell>
          <cell r="AZ201">
            <v>0</v>
          </cell>
          <cell r="BA201" t="str">
            <v>-</v>
          </cell>
          <cell r="BB201">
            <v>0</v>
          </cell>
          <cell r="BC201">
            <v>0</v>
          </cell>
          <cell r="BD201">
            <v>0</v>
          </cell>
          <cell r="BE201">
            <v>0</v>
          </cell>
          <cell r="BF201">
            <v>0</v>
          </cell>
          <cell r="BG201">
            <v>0</v>
          </cell>
          <cell r="BH201">
            <v>0</v>
          </cell>
          <cell r="BI201">
            <v>0</v>
          </cell>
          <cell r="BJ201">
            <v>0</v>
          </cell>
          <cell r="BO201">
            <v>0</v>
          </cell>
          <cell r="BP201">
            <v>0</v>
          </cell>
          <cell r="BQ201">
            <v>0</v>
          </cell>
          <cell r="BR201" t="str">
            <v>-</v>
          </cell>
          <cell r="BS201">
            <v>0</v>
          </cell>
          <cell r="BT201">
            <v>0</v>
          </cell>
          <cell r="BU201">
            <v>0</v>
          </cell>
          <cell r="BV201" t="str">
            <v>-</v>
          </cell>
          <cell r="BW201">
            <v>0</v>
          </cell>
          <cell r="BX201">
            <v>0</v>
          </cell>
          <cell r="BY201">
            <v>0</v>
          </cell>
          <cell r="BZ201" t="str">
            <v>-</v>
          </cell>
          <cell r="CY201">
            <v>0</v>
          </cell>
          <cell r="CZ201">
            <v>0</v>
          </cell>
          <cell r="DA201">
            <v>0</v>
          </cell>
          <cell r="DB201" t="str">
            <v>-</v>
          </cell>
        </row>
        <row r="202">
          <cell r="A202">
            <v>193</v>
          </cell>
          <cell r="B202" t="str">
            <v>5. PROMOVER LA COHESIÓN SOCIAL DE LOS HABITANTES DEL NORTE COMO SOPORTE DEL DESARROLLO HUMANO TERRITORIAL</v>
          </cell>
          <cell r="C202" t="str">
            <v>5.2. CONSTRUCCIÓN DE LA CIUDADANÍA: DE VECINOS A CIUDADANOS</v>
          </cell>
          <cell r="D202" t="str">
            <v>5.2.1. GARANTÍAS PARA LA PARTICIPACIÓN</v>
          </cell>
          <cell r="E202" t="str">
            <v>5.2.1.2. Promoción de gestores de pactos sociales para la resolución de conflictos</v>
          </cell>
          <cell r="F202" t="str">
            <v>Desarrollar 20 pilotos de construcción de pactos sociales para la resolución de conflictos en los barrios o sectores priorizados liderados por la red de gestores.</v>
          </cell>
          <cell r="G202" t="str">
            <v>Número de pilotos de construcción de pactos sociales desarrollados para la resolución de conflictos en los barrios o sectores priorizados liderados por la red de gestores.</v>
          </cell>
          <cell r="H202" t="str">
            <v>Sec. Interior</v>
          </cell>
          <cell r="I202" t="str">
            <v>INCREMENTO</v>
          </cell>
          <cell r="J202" t="str">
            <v>Formular e implementar 1 programa de gestores de convivencia.</v>
          </cell>
          <cell r="K202">
            <v>20</v>
          </cell>
          <cell r="L202">
            <v>2</v>
          </cell>
          <cell r="M202">
            <v>0.1</v>
          </cell>
          <cell r="N202">
            <v>2</v>
          </cell>
          <cell r="O202">
            <v>0.1</v>
          </cell>
          <cell r="P202">
            <v>4</v>
          </cell>
          <cell r="Q202">
            <v>0.2</v>
          </cell>
          <cell r="R202">
            <v>2</v>
          </cell>
          <cell r="S202">
            <v>0.1</v>
          </cell>
          <cell r="T202">
            <v>2</v>
          </cell>
          <cell r="U202">
            <v>0.1</v>
          </cell>
          <cell r="V202">
            <v>2</v>
          </cell>
          <cell r="W202">
            <v>0.1</v>
          </cell>
          <cell r="X202">
            <v>2</v>
          </cell>
          <cell r="Y202">
            <v>0.1</v>
          </cell>
          <cell r="Z202">
            <v>2</v>
          </cell>
          <cell r="AA202">
            <v>0.1</v>
          </cell>
          <cell r="AB202">
            <v>2</v>
          </cell>
          <cell r="AC202">
            <v>0.1</v>
          </cell>
          <cell r="AD202">
            <v>0</v>
          </cell>
          <cell r="AE202">
            <v>0</v>
          </cell>
          <cell r="AF202">
            <v>1</v>
          </cell>
          <cell r="AG202">
            <v>20</v>
          </cell>
          <cell r="AH202">
            <v>0</v>
          </cell>
          <cell r="AI202">
            <v>0</v>
          </cell>
          <cell r="AJ202">
            <v>0</v>
          </cell>
          <cell r="AK202">
            <v>0</v>
          </cell>
          <cell r="AL202">
            <v>0</v>
          </cell>
          <cell r="AM202">
            <v>0</v>
          </cell>
          <cell r="AN202">
            <v>0</v>
          </cell>
          <cell r="AO202">
            <v>0</v>
          </cell>
          <cell r="AP202">
            <v>0</v>
          </cell>
          <cell r="AQ202">
            <v>0</v>
          </cell>
          <cell r="AR202">
            <v>0</v>
          </cell>
          <cell r="AS202">
            <v>0</v>
          </cell>
          <cell r="AT202">
            <v>0</v>
          </cell>
          <cell r="AU202">
            <v>0</v>
          </cell>
          <cell r="AV202">
            <v>0</v>
          </cell>
          <cell r="AW202">
            <v>0</v>
          </cell>
          <cell r="AX202">
            <v>0</v>
          </cell>
          <cell r="AY202">
            <v>0</v>
          </cell>
          <cell r="AZ202">
            <v>0</v>
          </cell>
          <cell r="BA202" t="str">
            <v>-</v>
          </cell>
          <cell r="BB202">
            <v>0</v>
          </cell>
          <cell r="BC202">
            <v>0</v>
          </cell>
          <cell r="BD202">
            <v>0</v>
          </cell>
          <cell r="BE202">
            <v>0</v>
          </cell>
          <cell r="BF202">
            <v>0</v>
          </cell>
          <cell r="BG202">
            <v>0</v>
          </cell>
          <cell r="BH202">
            <v>0</v>
          </cell>
          <cell r="BI202">
            <v>0</v>
          </cell>
          <cell r="BJ202">
            <v>0</v>
          </cell>
          <cell r="BO202">
            <v>0</v>
          </cell>
          <cell r="BP202">
            <v>0</v>
          </cell>
          <cell r="BQ202">
            <v>0</v>
          </cell>
          <cell r="BR202" t="str">
            <v>-</v>
          </cell>
          <cell r="BS202">
            <v>0</v>
          </cell>
          <cell r="BT202">
            <v>0</v>
          </cell>
          <cell r="BU202">
            <v>0</v>
          </cell>
          <cell r="BV202" t="str">
            <v>-</v>
          </cell>
          <cell r="BW202">
            <v>0</v>
          </cell>
          <cell r="BX202">
            <v>0</v>
          </cell>
          <cell r="BY202">
            <v>0</v>
          </cell>
          <cell r="BZ202" t="str">
            <v>-</v>
          </cell>
          <cell r="CY202">
            <v>0</v>
          </cell>
          <cell r="CZ202">
            <v>0</v>
          </cell>
          <cell r="DA202">
            <v>0</v>
          </cell>
          <cell r="DB202" t="str">
            <v>-</v>
          </cell>
        </row>
        <row r="203">
          <cell r="A203">
            <v>194</v>
          </cell>
          <cell r="B203" t="str">
            <v>5. PROMOVER LA COHESIÓN SOCIAL DE LOS HABITANTES DEL NORTE COMO SOPORTE DEL DESARROLLO HUMANO TERRITORIAL</v>
          </cell>
          <cell r="C203" t="str">
            <v>5.2. CONSTRUCCIÓN DE LA CIUDADANÍA: DE VECINOS A CIUDADANOS</v>
          </cell>
          <cell r="D203" t="str">
            <v>5.2.1. GARANTÍAS PARA LA PARTICIPACIÓN</v>
          </cell>
          <cell r="E203" t="str">
            <v>5.2.1.2. Promoción de gestores de pactos sociales para la resolución de conflictos</v>
          </cell>
          <cell r="F203" t="str">
            <v>Desarrollar 1 estrategia para ampliar la red de gestores de pactos sociales para la resolución de conflictos.</v>
          </cell>
          <cell r="G203" t="str">
            <v>Número de estrategias desarrolladaspara ampliar la red de gestores de pactos sociales para la resolución de conflictos.</v>
          </cell>
          <cell r="H203" t="str">
            <v>Sec. Interior</v>
          </cell>
          <cell r="I203" t="str">
            <v>INCREMENTO</v>
          </cell>
          <cell r="J203" t="str">
            <v>Formular e implementar 1 programa de gestores de convivencia.</v>
          </cell>
          <cell r="K203">
            <v>1</v>
          </cell>
          <cell r="L203">
            <v>0</v>
          </cell>
          <cell r="M203">
            <v>0</v>
          </cell>
          <cell r="N203">
            <v>0</v>
          </cell>
          <cell r="O203">
            <v>0</v>
          </cell>
          <cell r="P203">
            <v>0</v>
          </cell>
          <cell r="Q203">
            <v>0</v>
          </cell>
          <cell r="R203">
            <v>1</v>
          </cell>
          <cell r="S203">
            <v>1</v>
          </cell>
          <cell r="T203">
            <v>0</v>
          </cell>
          <cell r="U203">
            <v>0</v>
          </cell>
          <cell r="V203">
            <v>0</v>
          </cell>
          <cell r="W203">
            <v>0</v>
          </cell>
          <cell r="X203">
            <v>0</v>
          </cell>
          <cell r="Y203">
            <v>0</v>
          </cell>
          <cell r="Z203">
            <v>0</v>
          </cell>
          <cell r="AA203">
            <v>0</v>
          </cell>
          <cell r="AB203">
            <v>0</v>
          </cell>
          <cell r="AC203">
            <v>0</v>
          </cell>
          <cell r="AD203">
            <v>0</v>
          </cell>
          <cell r="AE203">
            <v>0</v>
          </cell>
          <cell r="AF203">
            <v>1</v>
          </cell>
          <cell r="AG203">
            <v>1</v>
          </cell>
          <cell r="AH203">
            <v>0</v>
          </cell>
          <cell r="AI203" t="str">
            <v>-</v>
          </cell>
          <cell r="AJ203">
            <v>0</v>
          </cell>
          <cell r="AK203" t="str">
            <v>-</v>
          </cell>
          <cell r="AL203">
            <v>0</v>
          </cell>
          <cell r="AM203" t="str">
            <v>-</v>
          </cell>
          <cell r="AN203">
            <v>0</v>
          </cell>
          <cell r="AO203">
            <v>0</v>
          </cell>
          <cell r="AP203">
            <v>0</v>
          </cell>
          <cell r="AQ203" t="str">
            <v>-</v>
          </cell>
          <cell r="AR203">
            <v>0</v>
          </cell>
          <cell r="AS203" t="str">
            <v>-</v>
          </cell>
          <cell r="AT203">
            <v>0</v>
          </cell>
          <cell r="AU203" t="str">
            <v>-</v>
          </cell>
          <cell r="AV203">
            <v>0</v>
          </cell>
          <cell r="AW203" t="str">
            <v>-</v>
          </cell>
          <cell r="AX203">
            <v>0</v>
          </cell>
          <cell r="AY203" t="str">
            <v>-</v>
          </cell>
          <cell r="AZ203">
            <v>0</v>
          </cell>
          <cell r="BA203" t="str">
            <v>-</v>
          </cell>
          <cell r="BB203">
            <v>0</v>
          </cell>
          <cell r="BC203">
            <v>0</v>
          </cell>
          <cell r="BD203">
            <v>0</v>
          </cell>
          <cell r="BE203">
            <v>0</v>
          </cell>
          <cell r="BF203">
            <v>0</v>
          </cell>
          <cell r="BG203">
            <v>0</v>
          </cell>
          <cell r="BH203">
            <v>0</v>
          </cell>
          <cell r="BI203">
            <v>0</v>
          </cell>
          <cell r="BJ203">
            <v>0</v>
          </cell>
          <cell r="BO203">
            <v>0</v>
          </cell>
          <cell r="BP203">
            <v>0</v>
          </cell>
          <cell r="BQ203">
            <v>0</v>
          </cell>
          <cell r="BR203" t="str">
            <v>-</v>
          </cell>
          <cell r="BS203">
            <v>0</v>
          </cell>
          <cell r="BT203">
            <v>0</v>
          </cell>
          <cell r="BU203">
            <v>0</v>
          </cell>
          <cell r="BV203" t="str">
            <v>-</v>
          </cell>
          <cell r="BW203">
            <v>0</v>
          </cell>
          <cell r="BX203">
            <v>0</v>
          </cell>
          <cell r="BY203">
            <v>0</v>
          </cell>
          <cell r="BZ203" t="str">
            <v>-</v>
          </cell>
          <cell r="CY203">
            <v>0</v>
          </cell>
          <cell r="CZ203">
            <v>0</v>
          </cell>
          <cell r="DA203">
            <v>0</v>
          </cell>
          <cell r="DB203" t="str">
            <v>-</v>
          </cell>
        </row>
        <row r="204">
          <cell r="A204">
            <v>195</v>
          </cell>
          <cell r="B204" t="str">
            <v>5. PROMOVER LA COHESIÓN SOCIAL DE LOS HABITANTES DEL NORTE COMO SOPORTE DEL DESARROLLO HUMANO TERRITORIAL</v>
          </cell>
          <cell r="C204" t="str">
            <v>5.2. CONSTRUCCIÓN DE LA CIUDADANÍA: DE VECINOS A CIUDADANOS</v>
          </cell>
          <cell r="D204" t="str">
            <v>5.2.1. GARANTÍAS PARA LA PARTICIPACIÓN</v>
          </cell>
          <cell r="E204" t="str">
            <v>5.2.1.2. Promoción de gestores de pactos sociales para la resolución de conflictos</v>
          </cell>
          <cell r="F204" t="str">
            <v>Implementar y mantener el seguimiento de los procesos locales de construcción de pactos.</v>
          </cell>
          <cell r="G204" t="str">
            <v>Número de seguimientos de los procesos locales de construcción de pactos implementados y mantenidos.</v>
          </cell>
          <cell r="H204" t="str">
            <v>Sec. Interior</v>
          </cell>
          <cell r="I204" t="str">
            <v>MANTENIMIENTO</v>
          </cell>
          <cell r="J204" t="str">
            <v>Formular e implementar 1 programa de gestores de convivencia.</v>
          </cell>
          <cell r="K204">
            <v>1</v>
          </cell>
          <cell r="L204">
            <v>0</v>
          </cell>
          <cell r="M204">
            <v>0</v>
          </cell>
          <cell r="N204">
            <v>0</v>
          </cell>
          <cell r="O204">
            <v>0</v>
          </cell>
          <cell r="P204">
            <v>0</v>
          </cell>
          <cell r="Q204">
            <v>0</v>
          </cell>
          <cell r="R204">
            <v>1</v>
          </cell>
          <cell r="S204">
            <v>1</v>
          </cell>
          <cell r="T204">
            <v>1</v>
          </cell>
          <cell r="U204">
            <v>1</v>
          </cell>
          <cell r="V204">
            <v>1</v>
          </cell>
          <cell r="W204">
            <v>1</v>
          </cell>
          <cell r="X204">
            <v>1</v>
          </cell>
          <cell r="Y204">
            <v>1</v>
          </cell>
          <cell r="Z204">
            <v>1</v>
          </cell>
          <cell r="AA204">
            <v>1</v>
          </cell>
          <cell r="AB204">
            <v>1</v>
          </cell>
          <cell r="AC204">
            <v>1</v>
          </cell>
          <cell r="AD204">
            <v>1</v>
          </cell>
          <cell r="AE204">
            <v>1</v>
          </cell>
          <cell r="AF204">
            <v>1</v>
          </cell>
          <cell r="AG204">
            <v>1</v>
          </cell>
          <cell r="AH204">
            <v>0</v>
          </cell>
          <cell r="AI204" t="str">
            <v>-</v>
          </cell>
          <cell r="AJ204">
            <v>0</v>
          </cell>
          <cell r="AK204" t="str">
            <v>-</v>
          </cell>
          <cell r="AL204">
            <v>0</v>
          </cell>
          <cell r="AM204" t="str">
            <v>-</v>
          </cell>
          <cell r="AN204">
            <v>0</v>
          </cell>
          <cell r="AO204">
            <v>0</v>
          </cell>
          <cell r="AP204">
            <v>0</v>
          </cell>
          <cell r="AQ204">
            <v>0</v>
          </cell>
          <cell r="AR204">
            <v>0</v>
          </cell>
          <cell r="AS204">
            <v>0</v>
          </cell>
          <cell r="AT204">
            <v>0</v>
          </cell>
          <cell r="AU204">
            <v>0</v>
          </cell>
          <cell r="AV204">
            <v>0</v>
          </cell>
          <cell r="AW204">
            <v>0</v>
          </cell>
          <cell r="AX204">
            <v>0</v>
          </cell>
          <cell r="AY204">
            <v>0</v>
          </cell>
          <cell r="AZ204">
            <v>0</v>
          </cell>
          <cell r="BA204">
            <v>0</v>
          </cell>
          <cell r="BB204">
            <v>0</v>
          </cell>
          <cell r="BC204">
            <v>0</v>
          </cell>
          <cell r="BD204">
            <v>0</v>
          </cell>
          <cell r="BE204">
            <v>0</v>
          </cell>
          <cell r="BF204">
            <v>0</v>
          </cell>
          <cell r="BG204">
            <v>0</v>
          </cell>
          <cell r="BH204">
            <v>0</v>
          </cell>
          <cell r="BI204">
            <v>0</v>
          </cell>
          <cell r="BJ204">
            <v>0</v>
          </cell>
          <cell r="BO204">
            <v>0</v>
          </cell>
          <cell r="BP204">
            <v>0</v>
          </cell>
          <cell r="BQ204">
            <v>0</v>
          </cell>
          <cell r="BR204" t="str">
            <v>-</v>
          </cell>
          <cell r="BS204">
            <v>0</v>
          </cell>
          <cell r="BT204">
            <v>0</v>
          </cell>
          <cell r="BU204">
            <v>0</v>
          </cell>
          <cell r="BV204" t="str">
            <v>-</v>
          </cell>
          <cell r="BW204">
            <v>0</v>
          </cell>
          <cell r="BX204">
            <v>0</v>
          </cell>
          <cell r="BY204">
            <v>0</v>
          </cell>
          <cell r="BZ204" t="str">
            <v>-</v>
          </cell>
          <cell r="CY204">
            <v>0</v>
          </cell>
          <cell r="CZ204">
            <v>0</v>
          </cell>
          <cell r="DA204">
            <v>0</v>
          </cell>
          <cell r="DB204" t="str">
            <v>-</v>
          </cell>
        </row>
        <row r="205">
          <cell r="A205">
            <v>196</v>
          </cell>
          <cell r="B205" t="str">
            <v>5. PROMOVER LA COHESIÓN SOCIAL DE LOS HABITANTES DEL NORTE COMO SOPORTE DEL DESARROLLO HUMANO TERRITORIAL</v>
          </cell>
          <cell r="C205" t="str">
            <v>5.2. CONSTRUCCIÓN DE LA CIUDADANÍA: DE VECINOS A CIUDADANOS</v>
          </cell>
          <cell r="D205" t="str">
            <v>5.2.1. GARANTÍAS PARA LA PARTICIPACIÓN</v>
          </cell>
          <cell r="E205" t="str">
            <v>5.2.1.3. Redes de líderes de cooperación comunitaria para el desarrollo</v>
          </cell>
          <cell r="F205" t="str">
            <v>Convocar y realizar 90 conversatorios con organizaciones sociales, políticas, periodísticas o grupos de líderes de opinion para discutir asuntos del gobierno y la ciudad.</v>
          </cell>
          <cell r="G205" t="str">
            <v>Número de conversatorios convocados y realizados con organizaciones sociales, políticas, periodísticas o grupos de líderes de opinion para discutir asuntos del gobierno y la ciudad.</v>
          </cell>
          <cell r="H205" t="str">
            <v>Sec. Planeación</v>
          </cell>
          <cell r="I205" t="str">
            <v>INCREMENTO</v>
          </cell>
          <cell r="J205" t="str">
            <v>Mantener la estrategia de presupuestos participativos.</v>
          </cell>
          <cell r="K205">
            <v>90</v>
          </cell>
          <cell r="L205">
            <v>5</v>
          </cell>
          <cell r="M205">
            <v>5.5555555555555552E-2</v>
          </cell>
          <cell r="N205">
            <v>5</v>
          </cell>
          <cell r="O205">
            <v>5.5555555555555552E-2</v>
          </cell>
          <cell r="P205">
            <v>10</v>
          </cell>
          <cell r="Q205">
            <v>0.1111111111111111</v>
          </cell>
          <cell r="R205">
            <v>10</v>
          </cell>
          <cell r="S205">
            <v>0.1111111111111111</v>
          </cell>
          <cell r="T205">
            <v>10</v>
          </cell>
          <cell r="U205">
            <v>0.1111111111111111</v>
          </cell>
          <cell r="V205">
            <v>10</v>
          </cell>
          <cell r="W205">
            <v>0.1111111111111111</v>
          </cell>
          <cell r="X205">
            <v>10</v>
          </cell>
          <cell r="Y205">
            <v>0.1111111111111111</v>
          </cell>
          <cell r="Z205">
            <v>10</v>
          </cell>
          <cell r="AA205">
            <v>0.1111111111111111</v>
          </cell>
          <cell r="AB205">
            <v>10</v>
          </cell>
          <cell r="AC205">
            <v>0.1111111111111111</v>
          </cell>
          <cell r="AD205">
            <v>10</v>
          </cell>
          <cell r="AE205">
            <v>0.1111111111111111</v>
          </cell>
          <cell r="AF205">
            <v>1</v>
          </cell>
          <cell r="AG205">
            <v>90</v>
          </cell>
          <cell r="AH205">
            <v>2</v>
          </cell>
          <cell r="AI205">
            <v>0.4</v>
          </cell>
          <cell r="AJ205">
            <v>1</v>
          </cell>
          <cell r="AK205">
            <v>0.2</v>
          </cell>
          <cell r="AL205">
            <v>3</v>
          </cell>
          <cell r="AM205">
            <v>0.3</v>
          </cell>
          <cell r="AN205">
            <v>20</v>
          </cell>
          <cell r="AO205">
            <v>1</v>
          </cell>
          <cell r="AP205">
            <v>0</v>
          </cell>
          <cell r="AQ205">
            <v>0</v>
          </cell>
          <cell r="AR205">
            <v>0</v>
          </cell>
          <cell r="AS205">
            <v>0</v>
          </cell>
          <cell r="AT205">
            <v>0</v>
          </cell>
          <cell r="AU205">
            <v>0</v>
          </cell>
          <cell r="AV205">
            <v>0</v>
          </cell>
          <cell r="AW205">
            <v>0</v>
          </cell>
          <cell r="AX205">
            <v>0</v>
          </cell>
          <cell r="AY205">
            <v>0</v>
          </cell>
          <cell r="AZ205">
            <v>0</v>
          </cell>
          <cell r="BA205">
            <v>0</v>
          </cell>
          <cell r="BB205">
            <v>3.3333333333333333E-2</v>
          </cell>
          <cell r="BC205">
            <v>3.3333333333333333E-2</v>
          </cell>
          <cell r="BD205">
            <v>0.25555555555555554</v>
          </cell>
          <cell r="BE205">
            <v>0.25555555555555554</v>
          </cell>
          <cell r="BF205">
            <v>0</v>
          </cell>
          <cell r="BG205">
            <v>0</v>
          </cell>
          <cell r="BH205">
            <v>26</v>
          </cell>
          <cell r="BI205">
            <v>0.28888888888888886</v>
          </cell>
          <cell r="BJ205">
            <v>0.28888888888888886</v>
          </cell>
          <cell r="BO205">
            <v>30000000</v>
          </cell>
          <cell r="BP205">
            <v>30000000</v>
          </cell>
          <cell r="BQ205">
            <v>0</v>
          </cell>
          <cell r="BR205">
            <v>1</v>
          </cell>
          <cell r="BS205">
            <v>0</v>
          </cell>
          <cell r="BT205">
            <v>0</v>
          </cell>
          <cell r="BU205">
            <v>0</v>
          </cell>
          <cell r="BV205" t="str">
            <v>-</v>
          </cell>
          <cell r="BW205">
            <v>0</v>
          </cell>
          <cell r="BX205">
            <v>0</v>
          </cell>
          <cell r="BY205">
            <v>0</v>
          </cell>
          <cell r="BZ205" t="str">
            <v>-</v>
          </cell>
          <cell r="CY205">
            <v>30000000</v>
          </cell>
          <cell r="CZ205">
            <v>30000000</v>
          </cell>
          <cell r="DA205">
            <v>30000000</v>
          </cell>
          <cell r="DB205">
            <v>1</v>
          </cell>
        </row>
        <row r="206">
          <cell r="A206">
            <v>197</v>
          </cell>
          <cell r="B206" t="str">
            <v>5. PROMOVER LA COHESIÓN SOCIAL DE LOS HABITANTES DEL NORTE COMO SOPORTE DEL DESARROLLO HUMANO TERRITORIAL</v>
          </cell>
          <cell r="C206" t="str">
            <v>5.2. CONSTRUCCIÓN DE LA CIUDADANÍA: DE VECINOS A CIUDADANOS</v>
          </cell>
          <cell r="D206" t="str">
            <v>5.2.1. GARANTÍAS PARA LA PARTICIPACIÓN</v>
          </cell>
          <cell r="E206" t="str">
            <v>5.2.1.3. Redes de líderes de cooperación comunitaria para el desarrollo</v>
          </cell>
          <cell r="F206" t="str">
            <v>Realizar 120 reuniones en el territorio con JAL para discurtir política pública y problemas de la comunidad.</v>
          </cell>
          <cell r="G206" t="str">
            <v>Número de reuniones realizados en el territorio con JAL para discurtir política pública y problemas de la comunidad.</v>
          </cell>
          <cell r="H206" t="str">
            <v>Sec. Desarrollo Social</v>
          </cell>
          <cell r="I206" t="str">
            <v>INCREMENTO</v>
          </cell>
          <cell r="J206" t="str">
            <v>Formular e implementar 1 estrategia que fortalezca la democracia participativa (Ley 1757 de 2015).</v>
          </cell>
          <cell r="K206">
            <v>120</v>
          </cell>
          <cell r="L206">
            <v>12</v>
          </cell>
          <cell r="M206">
            <v>0.1</v>
          </cell>
          <cell r="N206">
            <v>12</v>
          </cell>
          <cell r="O206">
            <v>0.1</v>
          </cell>
          <cell r="P206">
            <v>12</v>
          </cell>
          <cell r="Q206">
            <v>0.1</v>
          </cell>
          <cell r="R206">
            <v>4</v>
          </cell>
          <cell r="S206">
            <v>3.3333333333333333E-2</v>
          </cell>
          <cell r="T206">
            <v>10</v>
          </cell>
          <cell r="U206">
            <v>8.3333333333333329E-2</v>
          </cell>
          <cell r="V206">
            <v>10</v>
          </cell>
          <cell r="W206">
            <v>8.3333333333333329E-2</v>
          </cell>
          <cell r="X206">
            <v>12</v>
          </cell>
          <cell r="Y206">
            <v>0.1</v>
          </cell>
          <cell r="Z206">
            <v>16</v>
          </cell>
          <cell r="AA206">
            <v>0.13333333333333333</v>
          </cell>
          <cell r="AB206">
            <v>16</v>
          </cell>
          <cell r="AC206">
            <v>0.13333333333333333</v>
          </cell>
          <cell r="AD206">
            <v>16</v>
          </cell>
          <cell r="AE206">
            <v>0.13333333333333333</v>
          </cell>
          <cell r="AF206">
            <v>1</v>
          </cell>
          <cell r="AG206">
            <v>120</v>
          </cell>
          <cell r="AH206">
            <v>4</v>
          </cell>
          <cell r="AI206">
            <v>0.33333333333333331</v>
          </cell>
          <cell r="AJ206">
            <v>3</v>
          </cell>
          <cell r="AK206">
            <v>0.25</v>
          </cell>
          <cell r="AL206">
            <v>12</v>
          </cell>
          <cell r="AM206">
            <v>1</v>
          </cell>
          <cell r="AN206">
            <v>1</v>
          </cell>
          <cell r="AO206">
            <v>0.25</v>
          </cell>
          <cell r="AP206">
            <v>0</v>
          </cell>
          <cell r="AQ206">
            <v>0</v>
          </cell>
          <cell r="AR206">
            <v>0</v>
          </cell>
          <cell r="AS206">
            <v>0</v>
          </cell>
          <cell r="AT206">
            <v>0</v>
          </cell>
          <cell r="AU206">
            <v>0</v>
          </cell>
          <cell r="AV206">
            <v>0</v>
          </cell>
          <cell r="AW206">
            <v>0</v>
          </cell>
          <cell r="AX206">
            <v>0</v>
          </cell>
          <cell r="AY206">
            <v>0</v>
          </cell>
          <cell r="AZ206">
            <v>0</v>
          </cell>
          <cell r="BA206">
            <v>0</v>
          </cell>
          <cell r="BB206">
            <v>5.8333333333333334E-2</v>
          </cell>
          <cell r="BC206">
            <v>5.8333333333333334E-2</v>
          </cell>
          <cell r="BD206">
            <v>0.10833333333333334</v>
          </cell>
          <cell r="BE206">
            <v>0.10833333333333334</v>
          </cell>
          <cell r="BF206">
            <v>0</v>
          </cell>
          <cell r="BG206">
            <v>0</v>
          </cell>
          <cell r="BH206">
            <v>20</v>
          </cell>
          <cell r="BI206">
            <v>0.16666666666666666</v>
          </cell>
          <cell r="BJ206">
            <v>0.16666666666666666</v>
          </cell>
          <cell r="BO206">
            <v>5000000</v>
          </cell>
          <cell r="BP206">
            <v>5000000</v>
          </cell>
          <cell r="BQ206">
            <v>0</v>
          </cell>
          <cell r="BR206">
            <v>1</v>
          </cell>
          <cell r="BS206">
            <v>10000000</v>
          </cell>
          <cell r="BT206">
            <v>10000000</v>
          </cell>
          <cell r="BU206">
            <v>0</v>
          </cell>
          <cell r="BV206">
            <v>1</v>
          </cell>
          <cell r="BW206">
            <v>1000000</v>
          </cell>
          <cell r="BX206">
            <v>1000000</v>
          </cell>
          <cell r="BY206">
            <v>0</v>
          </cell>
          <cell r="BZ206">
            <v>1</v>
          </cell>
          <cell r="CY206">
            <v>16000000</v>
          </cell>
          <cell r="CZ206">
            <v>16000000</v>
          </cell>
          <cell r="DA206">
            <v>5000000</v>
          </cell>
          <cell r="DB206">
            <v>1</v>
          </cell>
        </row>
        <row r="207">
          <cell r="A207">
            <v>198</v>
          </cell>
          <cell r="B207" t="str">
            <v>5. PROMOVER LA COHESIÓN SOCIAL DE LOS HABITANTES DEL NORTE COMO SOPORTE DEL DESARROLLO HUMANO TERRITORIAL</v>
          </cell>
          <cell r="C207" t="str">
            <v>5.2. CONSTRUCCIÓN DE LA CIUDADANÍA: DE VECINOS A CIUDADANOS</v>
          </cell>
          <cell r="D207" t="str">
            <v>5.2.1. GARANTÍAS PARA LA PARTICIPACIÓN</v>
          </cell>
          <cell r="E207" t="str">
            <v>5.2.1.3. Redes de líderes de cooperación comunitaria para el desarrollo</v>
          </cell>
          <cell r="F207" t="str">
            <v>Celebrar 18 acuerdos populares en el territorio para comprometer acciones diversas de gobierno ante problemas  comunitarios.</v>
          </cell>
          <cell r="G207" t="str">
            <v>Número de acuerdos populares celebrados en el territorio para comprometer acciones diversas de gobierno ante problemas  comunitarios.</v>
          </cell>
          <cell r="H207" t="str">
            <v>Sec. Desarrollo Social</v>
          </cell>
          <cell r="I207" t="str">
            <v>INCREMENTO</v>
          </cell>
          <cell r="J207" t="str">
            <v>Formular e implementar 1 estrategia que fortalezca la democracia participativa (Ley 1757 de 2015).</v>
          </cell>
          <cell r="K207">
            <v>18</v>
          </cell>
          <cell r="L207">
            <v>2</v>
          </cell>
          <cell r="M207">
            <v>0.1111111111111111</v>
          </cell>
          <cell r="N207">
            <v>2</v>
          </cell>
          <cell r="O207">
            <v>0.1111111111111111</v>
          </cell>
          <cell r="P207">
            <v>2</v>
          </cell>
          <cell r="Q207">
            <v>0.1111111111111111</v>
          </cell>
          <cell r="R207">
            <v>0</v>
          </cell>
          <cell r="S207">
            <v>0</v>
          </cell>
          <cell r="T207">
            <v>2</v>
          </cell>
          <cell r="U207">
            <v>0.1111111111111111</v>
          </cell>
          <cell r="V207">
            <v>2</v>
          </cell>
          <cell r="W207">
            <v>0.1111111111111111</v>
          </cell>
          <cell r="X207">
            <v>2</v>
          </cell>
          <cell r="Y207">
            <v>0.1111111111111111</v>
          </cell>
          <cell r="Z207">
            <v>3</v>
          </cell>
          <cell r="AA207">
            <v>0.16666666666666666</v>
          </cell>
          <cell r="AB207">
            <v>3</v>
          </cell>
          <cell r="AC207">
            <v>0.16666666666666666</v>
          </cell>
          <cell r="AD207">
            <v>0</v>
          </cell>
          <cell r="AE207">
            <v>0</v>
          </cell>
          <cell r="AF207">
            <v>1</v>
          </cell>
          <cell r="AG207">
            <v>18</v>
          </cell>
          <cell r="AH207">
            <v>0</v>
          </cell>
          <cell r="AI207">
            <v>0</v>
          </cell>
          <cell r="AJ207">
            <v>0</v>
          </cell>
          <cell r="AK207">
            <v>0</v>
          </cell>
          <cell r="AL207">
            <v>0</v>
          </cell>
          <cell r="AM207">
            <v>0</v>
          </cell>
          <cell r="AN207">
            <v>0</v>
          </cell>
          <cell r="AO207" t="str">
            <v>-</v>
          </cell>
          <cell r="AP207">
            <v>0</v>
          </cell>
          <cell r="AQ207">
            <v>0</v>
          </cell>
          <cell r="AR207">
            <v>0</v>
          </cell>
          <cell r="AS207">
            <v>0</v>
          </cell>
          <cell r="AT207">
            <v>0</v>
          </cell>
          <cell r="AU207">
            <v>0</v>
          </cell>
          <cell r="AV207">
            <v>0</v>
          </cell>
          <cell r="AW207">
            <v>0</v>
          </cell>
          <cell r="AX207">
            <v>0</v>
          </cell>
          <cell r="AY207">
            <v>0</v>
          </cell>
          <cell r="AZ207">
            <v>0</v>
          </cell>
          <cell r="BA207" t="str">
            <v>-</v>
          </cell>
          <cell r="BB207">
            <v>0</v>
          </cell>
          <cell r="BC207">
            <v>0</v>
          </cell>
          <cell r="BD207">
            <v>0</v>
          </cell>
          <cell r="BE207">
            <v>0</v>
          </cell>
          <cell r="BF207">
            <v>0</v>
          </cell>
          <cell r="BG207">
            <v>0</v>
          </cell>
          <cell r="BH207">
            <v>0</v>
          </cell>
          <cell r="BI207">
            <v>0</v>
          </cell>
          <cell r="BJ207">
            <v>0</v>
          </cell>
          <cell r="BO207">
            <v>0</v>
          </cell>
          <cell r="BP207">
            <v>0</v>
          </cell>
          <cell r="BQ207">
            <v>0</v>
          </cell>
          <cell r="BR207" t="str">
            <v>-</v>
          </cell>
          <cell r="BS207">
            <v>0</v>
          </cell>
          <cell r="BT207">
            <v>0</v>
          </cell>
          <cell r="BU207">
            <v>0</v>
          </cell>
          <cell r="BV207" t="str">
            <v>-</v>
          </cell>
          <cell r="BW207">
            <v>0</v>
          </cell>
          <cell r="BX207">
            <v>0</v>
          </cell>
          <cell r="BY207">
            <v>0</v>
          </cell>
          <cell r="BZ207" t="str">
            <v>-</v>
          </cell>
          <cell r="CY207">
            <v>0</v>
          </cell>
          <cell r="CZ207">
            <v>0</v>
          </cell>
          <cell r="DA207">
            <v>0</v>
          </cell>
          <cell r="DB207" t="str">
            <v>-</v>
          </cell>
        </row>
        <row r="208">
          <cell r="A208">
            <v>199</v>
          </cell>
          <cell r="B208" t="str">
            <v>5. PROMOVER LA COHESIÓN SOCIAL DE LOS HABITANTES DEL NORTE COMO SOPORTE DEL DESARROLLO HUMANO TERRITORIAL</v>
          </cell>
          <cell r="C208" t="str">
            <v>5.2. CONSTRUCCIÓN DE LA CIUDADANÍA: DE VECINOS A CIUDADANOS</v>
          </cell>
          <cell r="D208" t="str">
            <v>5.2.1. GARANTÍAS PARA LA PARTICIPACIÓN</v>
          </cell>
          <cell r="E208" t="str">
            <v>5.2.1.3. Redes de líderes de cooperación comunitaria para el desarrollo</v>
          </cell>
          <cell r="F208" t="str">
            <v>Implementar y mantener 1 estrategia para la promoción y el fortalecimiento de las veedurías.</v>
          </cell>
          <cell r="G208" t="str">
            <v>Número de estrategias implementadas y mantenidas para la promoción y el fortalecimiento de las veedurías.</v>
          </cell>
          <cell r="H208" t="str">
            <v>Sec. Desarrollo Social</v>
          </cell>
          <cell r="I208" t="str">
            <v>MANTENIMIENTO</v>
          </cell>
          <cell r="J208">
            <v>0</v>
          </cell>
          <cell r="K208">
            <v>1</v>
          </cell>
          <cell r="L208">
            <v>1</v>
          </cell>
          <cell r="M208">
            <v>1</v>
          </cell>
          <cell r="N208">
            <v>1</v>
          </cell>
          <cell r="O208">
            <v>1</v>
          </cell>
          <cell r="P208">
            <v>1</v>
          </cell>
          <cell r="Q208">
            <v>1</v>
          </cell>
          <cell r="R208">
            <v>1</v>
          </cell>
          <cell r="S208">
            <v>1</v>
          </cell>
          <cell r="T208">
            <v>1</v>
          </cell>
          <cell r="U208">
            <v>1</v>
          </cell>
          <cell r="V208">
            <v>1</v>
          </cell>
          <cell r="W208">
            <v>1</v>
          </cell>
          <cell r="X208">
            <v>1</v>
          </cell>
          <cell r="Y208">
            <v>1</v>
          </cell>
          <cell r="Z208">
            <v>1</v>
          </cell>
          <cell r="AA208">
            <v>1</v>
          </cell>
          <cell r="AB208">
            <v>1</v>
          </cell>
          <cell r="AC208">
            <v>1</v>
          </cell>
          <cell r="AD208">
            <v>1</v>
          </cell>
          <cell r="AE208">
            <v>1</v>
          </cell>
          <cell r="AF208">
            <v>1</v>
          </cell>
          <cell r="AG208">
            <v>1</v>
          </cell>
          <cell r="AH208">
            <v>1</v>
          </cell>
          <cell r="AI208">
            <v>1</v>
          </cell>
          <cell r="AJ208">
            <v>1</v>
          </cell>
          <cell r="AK208">
            <v>1</v>
          </cell>
          <cell r="AL208">
            <v>1</v>
          </cell>
          <cell r="AM208">
            <v>1</v>
          </cell>
          <cell r="AN208">
            <v>1</v>
          </cell>
          <cell r="AO208">
            <v>1</v>
          </cell>
          <cell r="AP208">
            <v>0</v>
          </cell>
          <cell r="AQ208">
            <v>0</v>
          </cell>
          <cell r="AR208">
            <v>0</v>
          </cell>
          <cell r="AS208">
            <v>0</v>
          </cell>
          <cell r="AT208">
            <v>0</v>
          </cell>
          <cell r="AU208">
            <v>0</v>
          </cell>
          <cell r="AV208">
            <v>0</v>
          </cell>
          <cell r="AW208">
            <v>0</v>
          </cell>
          <cell r="AX208">
            <v>0</v>
          </cell>
          <cell r="AY208">
            <v>0</v>
          </cell>
          <cell r="AZ208">
            <v>0</v>
          </cell>
          <cell r="BA208">
            <v>0</v>
          </cell>
          <cell r="BB208">
            <v>1</v>
          </cell>
          <cell r="BC208">
            <v>1</v>
          </cell>
          <cell r="BD208">
            <v>0.5</v>
          </cell>
          <cell r="BE208">
            <v>0.5</v>
          </cell>
          <cell r="BF208">
            <v>0</v>
          </cell>
          <cell r="BG208">
            <v>0</v>
          </cell>
          <cell r="BH208">
            <v>0.4</v>
          </cell>
          <cell r="BI208">
            <v>0.4</v>
          </cell>
          <cell r="BJ208">
            <v>0.4</v>
          </cell>
          <cell r="BO208">
            <v>9000000</v>
          </cell>
          <cell r="BP208">
            <v>9000000</v>
          </cell>
          <cell r="BQ208">
            <v>5000000</v>
          </cell>
          <cell r="BR208">
            <v>1</v>
          </cell>
          <cell r="BS208">
            <v>8000000</v>
          </cell>
          <cell r="BT208">
            <v>8000000</v>
          </cell>
          <cell r="BU208">
            <v>0</v>
          </cell>
          <cell r="BV208">
            <v>1</v>
          </cell>
          <cell r="BW208">
            <v>4000000</v>
          </cell>
          <cell r="BX208">
            <v>4000000</v>
          </cell>
          <cell r="BY208">
            <v>0</v>
          </cell>
          <cell r="BZ208">
            <v>1</v>
          </cell>
          <cell r="CY208">
            <v>21000000</v>
          </cell>
          <cell r="CZ208">
            <v>21000000</v>
          </cell>
          <cell r="DA208">
            <v>14000000</v>
          </cell>
          <cell r="DB208">
            <v>1</v>
          </cell>
        </row>
        <row r="209">
          <cell r="A209">
            <v>200</v>
          </cell>
          <cell r="B209" t="str">
            <v>5. PROMOVER LA COHESIÓN SOCIAL DE LOS HABITANTES DEL NORTE COMO SOPORTE DEL DESARROLLO HUMANO TERRITORIAL</v>
          </cell>
          <cell r="C209" t="str">
            <v>5.2. CONSTRUCCIÓN DE LA CIUDADANÍA: DE VECINOS A CIUDADANOS</v>
          </cell>
          <cell r="D209" t="str">
            <v>5.2.2. ACCIÓN DEL GOBIERNO DE LOS CIUDADANOS</v>
          </cell>
          <cell r="E209" t="str">
            <v>5.2.2.1. Estrategia comunicativa y pedagógica para la apropiación del territorio</v>
          </cell>
          <cell r="F209" t="str">
            <v>Implementar y mantener 1 estrategia de comunicación y pedagógica para promover la apropiación del territorio y para fortalecer el conocimiento de la propia ciudad entre los ciudadanos.</v>
          </cell>
          <cell r="G209" t="str">
            <v>Número de estrategias de comunicación y pedagógicas implementadas y mantenidas para promover la apropiación del territorio y para fortalecer el conocimiento de la propia ciudad entre los ciudadanos.</v>
          </cell>
          <cell r="H209" t="str">
            <v>Ofc. Prensa y Comunicaciones</v>
          </cell>
          <cell r="I209" t="str">
            <v>MANTENIMIENTO</v>
          </cell>
          <cell r="J209" t="str">
            <v xml:space="preserve">*Realizar 2 campañas de comunicación (durante el cuatrienio) para la difusión que permitan el posicionamiento de la Marca Ciudad en el territorio local, regional y nacional que motiven la inversión de diferentes sectores económicos para fortalecer el desarrollo, competitividad y turismo. </v>
          </cell>
          <cell r="K209">
            <v>1</v>
          </cell>
          <cell r="L209">
            <v>1</v>
          </cell>
          <cell r="M209">
            <v>1</v>
          </cell>
          <cell r="N209">
            <v>1</v>
          </cell>
          <cell r="O209">
            <v>1</v>
          </cell>
          <cell r="P209">
            <v>1</v>
          </cell>
          <cell r="Q209">
            <v>1</v>
          </cell>
          <cell r="R209">
            <v>1</v>
          </cell>
          <cell r="S209">
            <v>1</v>
          </cell>
          <cell r="T209">
            <v>1</v>
          </cell>
          <cell r="U209">
            <v>1</v>
          </cell>
          <cell r="V209">
            <v>1</v>
          </cell>
          <cell r="W209">
            <v>1</v>
          </cell>
          <cell r="X209">
            <v>1</v>
          </cell>
          <cell r="Y209">
            <v>1</v>
          </cell>
          <cell r="Z209">
            <v>1</v>
          </cell>
          <cell r="AA209">
            <v>1</v>
          </cell>
          <cell r="AB209">
            <v>1</v>
          </cell>
          <cell r="AC209">
            <v>1</v>
          </cell>
          <cell r="AD209">
            <v>1</v>
          </cell>
          <cell r="AE209">
            <v>1</v>
          </cell>
          <cell r="AF209">
            <v>1</v>
          </cell>
          <cell r="AG209">
            <v>1</v>
          </cell>
          <cell r="AH209">
            <v>1</v>
          </cell>
          <cell r="AI209">
            <v>1</v>
          </cell>
          <cell r="AJ209">
            <v>1</v>
          </cell>
          <cell r="AK209">
            <v>1</v>
          </cell>
          <cell r="AL209">
            <v>1</v>
          </cell>
          <cell r="AM209">
            <v>1</v>
          </cell>
          <cell r="AN209">
            <v>0</v>
          </cell>
          <cell r="AO209">
            <v>0</v>
          </cell>
          <cell r="AP209">
            <v>0</v>
          </cell>
          <cell r="AQ209">
            <v>0</v>
          </cell>
          <cell r="AR209">
            <v>0</v>
          </cell>
          <cell r="AS209">
            <v>0</v>
          </cell>
          <cell r="AT209">
            <v>0</v>
          </cell>
          <cell r="AU209">
            <v>0</v>
          </cell>
          <cell r="AV209">
            <v>0</v>
          </cell>
          <cell r="AW209">
            <v>0</v>
          </cell>
          <cell r="AX209">
            <v>0</v>
          </cell>
          <cell r="AY209">
            <v>0</v>
          </cell>
          <cell r="AZ209">
            <v>0</v>
          </cell>
          <cell r="BA209">
            <v>0</v>
          </cell>
          <cell r="BB209">
            <v>1</v>
          </cell>
          <cell r="BC209">
            <v>1</v>
          </cell>
          <cell r="BD209">
            <v>0.25</v>
          </cell>
          <cell r="BE209">
            <v>0.25</v>
          </cell>
          <cell r="BF209">
            <v>0</v>
          </cell>
          <cell r="BG209">
            <v>0</v>
          </cell>
          <cell r="BH209">
            <v>0.3</v>
          </cell>
          <cell r="BI209">
            <v>0.3</v>
          </cell>
          <cell r="BJ209">
            <v>0.3</v>
          </cell>
          <cell r="BO209">
            <v>0</v>
          </cell>
          <cell r="BP209">
            <v>0</v>
          </cell>
          <cell r="BQ209">
            <v>0</v>
          </cell>
          <cell r="BR209" t="str">
            <v>-</v>
          </cell>
          <cell r="BS209">
            <v>0</v>
          </cell>
          <cell r="BT209">
            <v>0</v>
          </cell>
          <cell r="BU209">
            <v>0</v>
          </cell>
          <cell r="BV209" t="str">
            <v>-</v>
          </cell>
          <cell r="BW209">
            <v>0</v>
          </cell>
          <cell r="BX209">
            <v>0</v>
          </cell>
          <cell r="BY209">
            <v>0</v>
          </cell>
          <cell r="BZ209" t="str">
            <v>-</v>
          </cell>
          <cell r="CY209">
            <v>0</v>
          </cell>
          <cell r="CZ209">
            <v>0</v>
          </cell>
          <cell r="DA209">
            <v>0</v>
          </cell>
          <cell r="DB209" t="str">
            <v>-</v>
          </cell>
        </row>
        <row r="210">
          <cell r="A210">
            <v>201</v>
          </cell>
          <cell r="B210" t="str">
            <v>5. PROMOVER LA COHESIÓN SOCIAL DE LOS HABITANTES DEL NORTE COMO SOPORTE DEL DESARROLLO HUMANO TERRITORIAL</v>
          </cell>
          <cell r="C210" t="str">
            <v>5.2. CONSTRUCCIÓN DE LA CIUDADANÍA: DE VECINOS A CIUDADANOS</v>
          </cell>
          <cell r="D210" t="str">
            <v>5.2.2. ACCIÓN DEL GOBIERNO DE LOS CIUDADANOS</v>
          </cell>
          <cell r="E210" t="str">
            <v>5.2.2.1. Estrategia comunicativa y pedagógica para la apropiación del territorio</v>
          </cell>
          <cell r="F210" t="str">
            <v>Realizar 20 intervenciones en los espacios de encuentro ciudadano desde la apropiación artística y cultural.</v>
          </cell>
          <cell r="G210" t="str">
            <v>Número de intervenciones en los espacios de encuentro ciudadano realizados desde la apropiación artística y cultural.</v>
          </cell>
          <cell r="H210" t="str">
            <v>IMCT</v>
          </cell>
          <cell r="I210" t="str">
            <v>INCREMENTO</v>
          </cell>
          <cell r="J210">
            <v>0</v>
          </cell>
          <cell r="K210">
            <v>20</v>
          </cell>
          <cell r="L210">
            <v>10</v>
          </cell>
          <cell r="M210">
            <v>0.5</v>
          </cell>
          <cell r="N210">
            <v>10</v>
          </cell>
          <cell r="O210">
            <v>0.5</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1</v>
          </cell>
          <cell r="AG210">
            <v>20</v>
          </cell>
          <cell r="AH210">
            <v>10</v>
          </cell>
          <cell r="AI210">
            <v>1</v>
          </cell>
          <cell r="AJ210">
            <v>10</v>
          </cell>
          <cell r="AK210">
            <v>1</v>
          </cell>
          <cell r="AL210">
            <v>0</v>
          </cell>
          <cell r="AM210" t="str">
            <v>-</v>
          </cell>
          <cell r="AN210">
            <v>0</v>
          </cell>
          <cell r="AO210" t="str">
            <v>-</v>
          </cell>
          <cell r="AP210">
            <v>0</v>
          </cell>
          <cell r="AQ210" t="str">
            <v>-</v>
          </cell>
          <cell r="AR210">
            <v>0</v>
          </cell>
          <cell r="AS210" t="str">
            <v>-</v>
          </cell>
          <cell r="AT210">
            <v>0</v>
          </cell>
          <cell r="AU210" t="str">
            <v>-</v>
          </cell>
          <cell r="AV210">
            <v>0</v>
          </cell>
          <cell r="AW210" t="str">
            <v>-</v>
          </cell>
          <cell r="AX210">
            <v>0</v>
          </cell>
          <cell r="AY210" t="str">
            <v>-</v>
          </cell>
          <cell r="AZ210">
            <v>0</v>
          </cell>
          <cell r="BA210" t="str">
            <v>-</v>
          </cell>
          <cell r="BB210">
            <v>1</v>
          </cell>
          <cell r="BC210">
            <v>1</v>
          </cell>
          <cell r="BD210">
            <v>0</v>
          </cell>
          <cell r="BE210">
            <v>0</v>
          </cell>
          <cell r="BF210">
            <v>0</v>
          </cell>
          <cell r="BG210">
            <v>0</v>
          </cell>
          <cell r="BH210">
            <v>20</v>
          </cell>
          <cell r="BI210">
            <v>1</v>
          </cell>
          <cell r="BJ210">
            <v>1</v>
          </cell>
          <cell r="BO210">
            <v>0</v>
          </cell>
          <cell r="BP210">
            <v>0</v>
          </cell>
          <cell r="BQ210">
            <v>0</v>
          </cell>
          <cell r="BR210" t="str">
            <v>-</v>
          </cell>
          <cell r="BS210">
            <v>0</v>
          </cell>
          <cell r="BT210">
            <v>0</v>
          </cell>
          <cell r="BU210">
            <v>0</v>
          </cell>
          <cell r="BV210" t="str">
            <v>-</v>
          </cell>
          <cell r="BW210">
            <v>0</v>
          </cell>
          <cell r="BX210">
            <v>0</v>
          </cell>
          <cell r="BY210">
            <v>0</v>
          </cell>
          <cell r="BZ210" t="str">
            <v>-</v>
          </cell>
          <cell r="CY210">
            <v>0</v>
          </cell>
          <cell r="CZ210">
            <v>0</v>
          </cell>
          <cell r="DA210">
            <v>0</v>
          </cell>
          <cell r="DB210" t="str">
            <v>-</v>
          </cell>
        </row>
        <row r="211">
          <cell r="A211">
            <v>202</v>
          </cell>
          <cell r="B211" t="str">
            <v>5. PROMOVER LA COHESIÓN SOCIAL DE LOS HABITANTES DEL NORTE COMO SOPORTE DEL DESARROLLO HUMANO TERRITORIAL</v>
          </cell>
          <cell r="C211" t="str">
            <v>5.2. CONSTRUCCIÓN DE LA CIUDADANÍA: DE VECINOS A CIUDADANOS</v>
          </cell>
          <cell r="D211" t="str">
            <v>5.2.2. ACCIÓN DEL GOBIERNO DE LOS CIUDADANOS</v>
          </cell>
          <cell r="E211" t="str">
            <v>5.2.2.2. Presupuestos participativos para el desarrollo humano territorial</v>
          </cell>
          <cell r="F211" t="str">
            <v>Celebrar 2 cabildos abiertos para asignar presupuesto a obras comunitarias y discutir otros asuntos de presupuesto.</v>
          </cell>
          <cell r="G211" t="str">
            <v>Número de cabildos abiertos celebrados para asignar presupuesto a obras comunitarias y discutir otros asuntos de presupuesto.</v>
          </cell>
          <cell r="H211" t="str">
            <v>Sec. Hacienda</v>
          </cell>
          <cell r="I211" t="str">
            <v>INCREMENTO</v>
          </cell>
          <cell r="J211" t="str">
            <v>Realizar 3 socializaciones de las obligaciones tributarias mediante canales de comunicación o prensa, acompañadas de jornadas de sensibilización dirigida a los contribuyentes para mejorar la cultura de pago.</v>
          </cell>
          <cell r="K211">
            <v>2</v>
          </cell>
          <cell r="L211">
            <v>1</v>
          </cell>
          <cell r="M211">
            <v>0.5</v>
          </cell>
          <cell r="N211">
            <v>1</v>
          </cell>
          <cell r="O211">
            <v>0.5</v>
          </cell>
          <cell r="P211">
            <v>0</v>
          </cell>
          <cell r="Q211">
            <v>0</v>
          </cell>
          <cell r="R211">
            <v>0</v>
          </cell>
          <cell r="S211">
            <v>0</v>
          </cell>
          <cell r="T211">
            <v>0</v>
          </cell>
          <cell r="U211">
            <v>0</v>
          </cell>
          <cell r="V211">
            <v>0</v>
          </cell>
          <cell r="W211">
            <v>0</v>
          </cell>
          <cell r="X211">
            <v>0</v>
          </cell>
          <cell r="Y211">
            <v>0</v>
          </cell>
          <cell r="Z211">
            <v>0</v>
          </cell>
          <cell r="AA211">
            <v>0</v>
          </cell>
          <cell r="AB211">
            <v>0</v>
          </cell>
          <cell r="AC211">
            <v>0</v>
          </cell>
          <cell r="AD211">
            <v>0</v>
          </cell>
          <cell r="AE211">
            <v>0</v>
          </cell>
          <cell r="AF211">
            <v>1</v>
          </cell>
          <cell r="AG211">
            <v>2</v>
          </cell>
          <cell r="AH211">
            <v>1</v>
          </cell>
          <cell r="AI211">
            <v>1</v>
          </cell>
          <cell r="AJ211">
            <v>0</v>
          </cell>
          <cell r="AK211">
            <v>0</v>
          </cell>
          <cell r="AL211">
            <v>0</v>
          </cell>
          <cell r="AM211" t="str">
            <v>-</v>
          </cell>
          <cell r="AN211">
            <v>0</v>
          </cell>
          <cell r="AO211" t="str">
            <v>-</v>
          </cell>
          <cell r="AP211">
            <v>0</v>
          </cell>
          <cell r="AQ211" t="str">
            <v>-</v>
          </cell>
          <cell r="AR211">
            <v>0</v>
          </cell>
          <cell r="AS211" t="str">
            <v>-</v>
          </cell>
          <cell r="AT211">
            <v>0</v>
          </cell>
          <cell r="AU211" t="str">
            <v>-</v>
          </cell>
          <cell r="AV211">
            <v>0</v>
          </cell>
          <cell r="AW211" t="str">
            <v>-</v>
          </cell>
          <cell r="AX211">
            <v>0</v>
          </cell>
          <cell r="AY211" t="str">
            <v>-</v>
          </cell>
          <cell r="AZ211">
            <v>0</v>
          </cell>
          <cell r="BA211" t="str">
            <v>-</v>
          </cell>
          <cell r="BB211">
            <v>0.5</v>
          </cell>
          <cell r="BC211">
            <v>0.5</v>
          </cell>
          <cell r="BD211">
            <v>0</v>
          </cell>
          <cell r="BE211">
            <v>0</v>
          </cell>
          <cell r="BF211">
            <v>0</v>
          </cell>
          <cell r="BG211">
            <v>0</v>
          </cell>
          <cell r="BH211">
            <v>1</v>
          </cell>
          <cell r="BI211">
            <v>0.5</v>
          </cell>
          <cell r="BJ211">
            <v>0.5</v>
          </cell>
          <cell r="BO211">
            <v>0</v>
          </cell>
          <cell r="BP211">
            <v>0</v>
          </cell>
          <cell r="BQ211">
            <v>0</v>
          </cell>
          <cell r="BR211" t="str">
            <v>-</v>
          </cell>
          <cell r="BS211">
            <v>0</v>
          </cell>
          <cell r="BT211">
            <v>0</v>
          </cell>
          <cell r="BU211">
            <v>0</v>
          </cell>
          <cell r="BV211" t="str">
            <v>-</v>
          </cell>
          <cell r="BW211">
            <v>0</v>
          </cell>
          <cell r="BX211">
            <v>0</v>
          </cell>
          <cell r="BY211">
            <v>0</v>
          </cell>
          <cell r="BZ211" t="str">
            <v>-</v>
          </cell>
          <cell r="CY211">
            <v>0</v>
          </cell>
          <cell r="CZ211">
            <v>0</v>
          </cell>
          <cell r="DA211">
            <v>0</v>
          </cell>
          <cell r="DB211" t="str">
            <v>-</v>
          </cell>
        </row>
        <row r="212">
          <cell r="A212">
            <v>203</v>
          </cell>
          <cell r="B212" t="str">
            <v>5. PROMOVER LA COHESIÓN SOCIAL DE LOS HABITANTES DEL NORTE COMO SOPORTE DEL DESARROLLO HUMANO TERRITORIAL</v>
          </cell>
          <cell r="C212" t="str">
            <v>5.2. CONSTRUCCIÓN DE LA CIUDADANÍA: DE VECINOS A CIUDADANOS</v>
          </cell>
          <cell r="D212" t="str">
            <v>5.2.2. ACCIÓN DEL GOBIERNO DE LOS CIUDADANOS</v>
          </cell>
          <cell r="E212" t="str">
            <v>5.2.2.2. Presupuestos participativos para el desarrollo humano territorial</v>
          </cell>
          <cell r="F212" t="str">
            <v>Desarrollar 1 piloto de la estrategia de capacitación para la gestión de capacidades y de participación ciudadana de acuerdo a presupuestos participativos.</v>
          </cell>
          <cell r="G212" t="str">
            <v>Número de pilotos desarrollados de la estrategia de capacitación para la gestión de capacidades y de participación ciudadana de acuerdo a presupuestos participativos.</v>
          </cell>
          <cell r="H212" t="str">
            <v>Sec. Planeación</v>
          </cell>
          <cell r="I212" t="str">
            <v>INCREMENTO</v>
          </cell>
          <cell r="J212" t="str">
            <v>Mantener la estrategia de presupuestos participativos.</v>
          </cell>
          <cell r="K212">
            <v>1</v>
          </cell>
          <cell r="L212">
            <v>0</v>
          </cell>
          <cell r="M212">
            <v>0</v>
          </cell>
          <cell r="N212">
            <v>1</v>
          </cell>
          <cell r="O212">
            <v>1</v>
          </cell>
          <cell r="P212">
            <v>0</v>
          </cell>
          <cell r="Q212">
            <v>0</v>
          </cell>
          <cell r="R212">
            <v>0</v>
          </cell>
          <cell r="S212">
            <v>0</v>
          </cell>
          <cell r="T212">
            <v>0</v>
          </cell>
          <cell r="U212">
            <v>0</v>
          </cell>
          <cell r="V212">
            <v>0</v>
          </cell>
          <cell r="W212">
            <v>0</v>
          </cell>
          <cell r="X212">
            <v>0</v>
          </cell>
          <cell r="Y212">
            <v>0</v>
          </cell>
          <cell r="Z212">
            <v>0</v>
          </cell>
          <cell r="AA212">
            <v>0</v>
          </cell>
          <cell r="AB212">
            <v>0</v>
          </cell>
          <cell r="AC212">
            <v>0</v>
          </cell>
          <cell r="AD212">
            <v>0</v>
          </cell>
          <cell r="AE212">
            <v>0</v>
          </cell>
          <cell r="AF212">
            <v>1</v>
          </cell>
          <cell r="AG212">
            <v>1</v>
          </cell>
          <cell r="AH212">
            <v>0</v>
          </cell>
          <cell r="AI212" t="str">
            <v>-</v>
          </cell>
          <cell r="AJ212">
            <v>0</v>
          </cell>
          <cell r="AK212">
            <v>0</v>
          </cell>
          <cell r="AL212">
            <v>0</v>
          </cell>
          <cell r="AM212" t="str">
            <v>-</v>
          </cell>
          <cell r="AN212">
            <v>0</v>
          </cell>
          <cell r="AO212" t="str">
            <v>-</v>
          </cell>
          <cell r="AP212">
            <v>0</v>
          </cell>
          <cell r="AQ212" t="str">
            <v>-</v>
          </cell>
          <cell r="AR212">
            <v>0</v>
          </cell>
          <cell r="AS212" t="str">
            <v>-</v>
          </cell>
          <cell r="AT212">
            <v>0</v>
          </cell>
          <cell r="AU212" t="str">
            <v>-</v>
          </cell>
          <cell r="AV212">
            <v>0</v>
          </cell>
          <cell r="AW212" t="str">
            <v>-</v>
          </cell>
          <cell r="AX212">
            <v>0</v>
          </cell>
          <cell r="AY212" t="str">
            <v>-</v>
          </cell>
          <cell r="AZ212">
            <v>0</v>
          </cell>
          <cell r="BA212" t="str">
            <v>-</v>
          </cell>
          <cell r="BB212">
            <v>0</v>
          </cell>
          <cell r="BC212">
            <v>0</v>
          </cell>
          <cell r="BD212">
            <v>0</v>
          </cell>
          <cell r="BE212">
            <v>0</v>
          </cell>
          <cell r="BF212">
            <v>0</v>
          </cell>
          <cell r="BG212">
            <v>0</v>
          </cell>
          <cell r="BH212">
            <v>0</v>
          </cell>
          <cell r="BI212">
            <v>0</v>
          </cell>
          <cell r="BJ212">
            <v>0</v>
          </cell>
          <cell r="BO212">
            <v>0</v>
          </cell>
          <cell r="BP212">
            <v>0</v>
          </cell>
          <cell r="BQ212">
            <v>0</v>
          </cell>
          <cell r="BR212" t="str">
            <v>-</v>
          </cell>
          <cell r="BS212">
            <v>0</v>
          </cell>
          <cell r="BT212">
            <v>0</v>
          </cell>
          <cell r="BU212">
            <v>0</v>
          </cell>
          <cell r="BV212" t="str">
            <v>-</v>
          </cell>
          <cell r="BW212">
            <v>0</v>
          </cell>
          <cell r="BX212">
            <v>0</v>
          </cell>
          <cell r="BY212">
            <v>0</v>
          </cell>
          <cell r="BZ212" t="str">
            <v>-</v>
          </cell>
          <cell r="CY212">
            <v>0</v>
          </cell>
          <cell r="CZ212">
            <v>0</v>
          </cell>
          <cell r="DA212">
            <v>0</v>
          </cell>
          <cell r="DB212" t="str">
            <v>-</v>
          </cell>
        </row>
        <row r="213">
          <cell r="A213">
            <v>204</v>
          </cell>
          <cell r="B213" t="str">
            <v>5. PROMOVER LA COHESIÓN SOCIAL DE LOS HABITANTES DEL NORTE COMO SOPORTE DEL DESARROLLO HUMANO TERRITORIAL</v>
          </cell>
          <cell r="C213" t="str">
            <v>5.2. CONSTRUCCIÓN DE LA CIUDADANÍA: DE VECINOS A CIUDADANOS</v>
          </cell>
          <cell r="D213" t="str">
            <v>5.2.2. ACCIÓN DEL GOBIERNO DE LOS CIUDADANOS</v>
          </cell>
          <cell r="E213" t="str">
            <v>5.2.2.2. Presupuestos participativos para el desarrollo humano territorial</v>
          </cell>
          <cell r="F213" t="str">
            <v>Realizar 14 obras comunitarias con presupuestos participativos.</v>
          </cell>
          <cell r="G213" t="str">
            <v>Número de obras comunitarias realizadas con presupuestos participativos.</v>
          </cell>
          <cell r="H213" t="str">
            <v>Sec. Infraestructura</v>
          </cell>
          <cell r="I213" t="str">
            <v>INCREMENTO</v>
          </cell>
          <cell r="J213" t="str">
            <v>Construir y/o mejorar 100.000 m2 de espacio público y equipamiento urbano de la ciudad.</v>
          </cell>
          <cell r="K213">
            <v>14</v>
          </cell>
          <cell r="L213">
            <v>4</v>
          </cell>
          <cell r="M213">
            <v>0.2857142857142857</v>
          </cell>
          <cell r="N213">
            <v>10</v>
          </cell>
          <cell r="O213">
            <v>0.7142857142857143</v>
          </cell>
          <cell r="P213">
            <v>0</v>
          </cell>
          <cell r="Q213">
            <v>0</v>
          </cell>
          <cell r="R213">
            <v>0</v>
          </cell>
          <cell r="S213">
            <v>0</v>
          </cell>
          <cell r="T213">
            <v>0</v>
          </cell>
          <cell r="U213">
            <v>0</v>
          </cell>
          <cell r="V213">
            <v>0</v>
          </cell>
          <cell r="W213">
            <v>0</v>
          </cell>
          <cell r="X213">
            <v>0</v>
          </cell>
          <cell r="Y213">
            <v>0</v>
          </cell>
          <cell r="Z213">
            <v>0</v>
          </cell>
          <cell r="AA213">
            <v>0</v>
          </cell>
          <cell r="AB213">
            <v>0</v>
          </cell>
          <cell r="AC213">
            <v>0</v>
          </cell>
          <cell r="AD213">
            <v>0</v>
          </cell>
          <cell r="AE213">
            <v>0</v>
          </cell>
          <cell r="AF213">
            <v>1</v>
          </cell>
          <cell r="AG213">
            <v>14</v>
          </cell>
          <cell r="AH213">
            <v>7</v>
          </cell>
          <cell r="AI213">
            <v>1</v>
          </cell>
          <cell r="AJ213">
            <v>0</v>
          </cell>
          <cell r="AK213">
            <v>0</v>
          </cell>
          <cell r="AL213">
            <v>5</v>
          </cell>
          <cell r="AM213" t="str">
            <v>-</v>
          </cell>
          <cell r="AN213">
            <v>1</v>
          </cell>
          <cell r="AO213" t="str">
            <v>-</v>
          </cell>
          <cell r="AP213">
            <v>0</v>
          </cell>
          <cell r="AQ213" t="str">
            <v>-</v>
          </cell>
          <cell r="AR213">
            <v>0</v>
          </cell>
          <cell r="AS213" t="str">
            <v>-</v>
          </cell>
          <cell r="AT213">
            <v>0</v>
          </cell>
          <cell r="AU213" t="str">
            <v>-</v>
          </cell>
          <cell r="AV213">
            <v>0</v>
          </cell>
          <cell r="AW213" t="str">
            <v>-</v>
          </cell>
          <cell r="AX213">
            <v>0</v>
          </cell>
          <cell r="AY213" t="str">
            <v>-</v>
          </cell>
          <cell r="AZ213">
            <v>0</v>
          </cell>
          <cell r="BA213" t="str">
            <v>-</v>
          </cell>
          <cell r="BB213">
            <v>0.5</v>
          </cell>
          <cell r="BC213">
            <v>0.5</v>
          </cell>
          <cell r="BD213">
            <v>0.42857142857142855</v>
          </cell>
          <cell r="BE213">
            <v>0.42857142857142855</v>
          </cell>
          <cell r="BF213">
            <v>0</v>
          </cell>
          <cell r="BG213">
            <v>0</v>
          </cell>
          <cell r="BH213">
            <v>13</v>
          </cell>
          <cell r="BI213">
            <v>0.9285714285714286</v>
          </cell>
          <cell r="BJ213">
            <v>0.9285714285714286</v>
          </cell>
          <cell r="BO213">
            <v>0</v>
          </cell>
          <cell r="BP213">
            <v>0</v>
          </cell>
          <cell r="BQ213">
            <v>0</v>
          </cell>
          <cell r="BR213" t="str">
            <v>-</v>
          </cell>
          <cell r="BS213">
            <v>1583349000</v>
          </cell>
          <cell r="BT213">
            <v>1583349000</v>
          </cell>
          <cell r="BU213">
            <v>0</v>
          </cell>
          <cell r="BV213">
            <v>1</v>
          </cell>
          <cell r="BW213">
            <v>31687488</v>
          </cell>
          <cell r="BX213">
            <v>0</v>
          </cell>
          <cell r="BY213">
            <v>0</v>
          </cell>
          <cell r="BZ213">
            <v>0</v>
          </cell>
          <cell r="CY213">
            <v>1615036488</v>
          </cell>
          <cell r="CZ213">
            <v>1583349000</v>
          </cell>
          <cell r="DA213">
            <v>0</v>
          </cell>
          <cell r="DB213">
            <v>0.9803797076812546</v>
          </cell>
        </row>
        <row r="214">
          <cell r="A214">
            <v>205</v>
          </cell>
          <cell r="B214" t="str">
            <v>5. PROMOVER LA COHESIÓN SOCIAL DE LOS HABITANTES DEL NORTE COMO SOPORTE DEL DESARROLLO HUMANO TERRITORIAL</v>
          </cell>
          <cell r="C214" t="str">
            <v>5.2. CONSTRUCCIÓN DE LA CIUDADANÍA: DE VECINOS A CIUDADANOS</v>
          </cell>
          <cell r="D214" t="str">
            <v>5.2.2. ACCIÓN DEL GOBIERNO DE LOS CIUDADANOS</v>
          </cell>
          <cell r="E214" t="str">
            <v>5.2.2.2. Presupuestos participativos para el desarrollo humano territorial</v>
          </cell>
          <cell r="F214" t="str">
            <v>Realizar 21 intervenciones del territorio de impacto zonal a través de las alternativas escogidas por comuna con presupuestos participativos.</v>
          </cell>
          <cell r="G214" t="str">
            <v>Número de intervenciones del territorio de impacto zonal realizadas  a través de las alternativas escogidas por comuna con presupuestos participativos.</v>
          </cell>
          <cell r="H214" t="str">
            <v>Sec. Infraestructura</v>
          </cell>
          <cell r="I214" t="str">
            <v>INCREMENTO</v>
          </cell>
          <cell r="J214" t="str">
            <v>Construir y/o mejorar 100.000 m2 de espacio público y equipamiento urbano de la ciudad.</v>
          </cell>
          <cell r="K214">
            <v>21</v>
          </cell>
          <cell r="L214">
            <v>0</v>
          </cell>
          <cell r="M214">
            <v>0</v>
          </cell>
          <cell r="N214">
            <v>1</v>
          </cell>
          <cell r="O214">
            <v>4.7619047619047616E-2</v>
          </cell>
          <cell r="P214">
            <v>0</v>
          </cell>
          <cell r="Q214">
            <v>0</v>
          </cell>
          <cell r="R214">
            <v>5</v>
          </cell>
          <cell r="S214">
            <v>0.23809523809523808</v>
          </cell>
          <cell r="T214">
            <v>5</v>
          </cell>
          <cell r="U214">
            <v>0.23809523809523808</v>
          </cell>
          <cell r="V214">
            <v>0</v>
          </cell>
          <cell r="W214">
            <v>0</v>
          </cell>
          <cell r="X214">
            <v>5</v>
          </cell>
          <cell r="Y214">
            <v>0.23809523809523808</v>
          </cell>
          <cell r="Z214">
            <v>5</v>
          </cell>
          <cell r="AA214">
            <v>0.23809523809523808</v>
          </cell>
          <cell r="AB214">
            <v>0</v>
          </cell>
          <cell r="AC214">
            <v>0</v>
          </cell>
          <cell r="AD214">
            <v>0</v>
          </cell>
          <cell r="AE214">
            <v>0</v>
          </cell>
          <cell r="AF214">
            <v>1</v>
          </cell>
          <cell r="AG214">
            <v>21</v>
          </cell>
          <cell r="AH214">
            <v>0</v>
          </cell>
          <cell r="AI214" t="str">
            <v>-</v>
          </cell>
          <cell r="AJ214">
            <v>0</v>
          </cell>
          <cell r="AK214">
            <v>0</v>
          </cell>
          <cell r="AL214">
            <v>5</v>
          </cell>
          <cell r="AM214" t="str">
            <v>-</v>
          </cell>
          <cell r="AN214">
            <v>0</v>
          </cell>
          <cell r="AO214">
            <v>0</v>
          </cell>
          <cell r="AP214">
            <v>0</v>
          </cell>
          <cell r="AQ214">
            <v>0</v>
          </cell>
          <cell r="AR214">
            <v>0</v>
          </cell>
          <cell r="AS214" t="str">
            <v>-</v>
          </cell>
          <cell r="AT214">
            <v>0</v>
          </cell>
          <cell r="AU214">
            <v>0</v>
          </cell>
          <cell r="AV214">
            <v>0</v>
          </cell>
          <cell r="AW214">
            <v>0</v>
          </cell>
          <cell r="AX214">
            <v>0</v>
          </cell>
          <cell r="AY214" t="str">
            <v>-</v>
          </cell>
          <cell r="AZ214">
            <v>0</v>
          </cell>
          <cell r="BA214" t="str">
            <v>-</v>
          </cell>
          <cell r="BB214">
            <v>0</v>
          </cell>
          <cell r="BC214">
            <v>0</v>
          </cell>
          <cell r="BD214">
            <v>0.23809523809523808</v>
          </cell>
          <cell r="BE214">
            <v>0.23809523809523808</v>
          </cell>
          <cell r="BF214">
            <v>0</v>
          </cell>
          <cell r="BG214">
            <v>0</v>
          </cell>
          <cell r="BH214">
            <v>5</v>
          </cell>
          <cell r="BI214">
            <v>0.23809523809523808</v>
          </cell>
          <cell r="BJ214">
            <v>0.23809523809523808</v>
          </cell>
          <cell r="BO214">
            <v>0</v>
          </cell>
          <cell r="BP214">
            <v>0</v>
          </cell>
          <cell r="BQ214">
            <v>0</v>
          </cell>
          <cell r="BR214" t="str">
            <v>-</v>
          </cell>
          <cell r="BS214">
            <v>1583349000</v>
          </cell>
          <cell r="BT214">
            <v>1583349000</v>
          </cell>
          <cell r="BU214">
            <v>0</v>
          </cell>
          <cell r="BV214">
            <v>1</v>
          </cell>
          <cell r="BW214">
            <v>0</v>
          </cell>
          <cell r="BX214">
            <v>0</v>
          </cell>
          <cell r="BY214">
            <v>0</v>
          </cell>
          <cell r="BZ214" t="str">
            <v>-</v>
          </cell>
          <cell r="CY214">
            <v>1583349000</v>
          </cell>
          <cell r="CZ214">
            <v>1583349000</v>
          </cell>
          <cell r="DA214">
            <v>0</v>
          </cell>
          <cell r="DB214">
            <v>1</v>
          </cell>
        </row>
        <row r="215">
          <cell r="A215">
            <v>206</v>
          </cell>
          <cell r="B215" t="str">
            <v>5. PROMOVER LA COHESIÓN SOCIAL DE LOS HABITANTES DEL NORTE COMO SOPORTE DEL DESARROLLO HUMANO TERRITORIAL</v>
          </cell>
          <cell r="C215" t="str">
            <v>5.2. CONSTRUCCIÓN DE LA CIUDADANÍA: DE VECINOS A CIUDADANOS</v>
          </cell>
          <cell r="D215" t="str">
            <v>5.2.2. ACCIÓN DEL GOBIERNO DE LOS CIUDADANOS</v>
          </cell>
          <cell r="E215" t="str">
            <v>5.2.2.2. Presupuestos participativos para el desarrollo humano territorial</v>
          </cell>
          <cell r="F215" t="str">
            <v>Establecer y mantener 1 articulación con el observatorio territorial para la designación de las alternativas pertinentes a nivel zonal ejecutadas con presupuestos participativos.</v>
          </cell>
          <cell r="G215" t="str">
            <v>Número de articulaciones establecidas y mantenidas con el observatorio territorial para la designación de las alternativas pertinentes a nivel zonal ejecutadas con presupuestos participativos.</v>
          </cell>
          <cell r="H215" t="str">
            <v>Sec. Planeación</v>
          </cell>
          <cell r="I215" t="str">
            <v>MANTENIMIENTO</v>
          </cell>
          <cell r="J215" t="str">
            <v>Mantener la estrategia de presupuestos participativos.</v>
          </cell>
          <cell r="K215">
            <v>1</v>
          </cell>
          <cell r="L215">
            <v>0</v>
          </cell>
          <cell r="M215">
            <v>0</v>
          </cell>
          <cell r="N215">
            <v>0</v>
          </cell>
          <cell r="O215">
            <v>0</v>
          </cell>
          <cell r="P215">
            <v>0</v>
          </cell>
          <cell r="Q215">
            <v>0</v>
          </cell>
          <cell r="R215">
            <v>1</v>
          </cell>
          <cell r="S215">
            <v>1</v>
          </cell>
          <cell r="T215">
            <v>1</v>
          </cell>
          <cell r="U215">
            <v>1</v>
          </cell>
          <cell r="V215">
            <v>1</v>
          </cell>
          <cell r="W215">
            <v>1</v>
          </cell>
          <cell r="X215">
            <v>1</v>
          </cell>
          <cell r="Y215">
            <v>1</v>
          </cell>
          <cell r="Z215">
            <v>1</v>
          </cell>
          <cell r="AA215">
            <v>1</v>
          </cell>
          <cell r="AB215">
            <v>1</v>
          </cell>
          <cell r="AC215">
            <v>1</v>
          </cell>
          <cell r="AD215">
            <v>1</v>
          </cell>
          <cell r="AE215">
            <v>1</v>
          </cell>
          <cell r="AF215">
            <v>1</v>
          </cell>
          <cell r="AG215">
            <v>1</v>
          </cell>
          <cell r="AH215">
            <v>0</v>
          </cell>
          <cell r="AI215" t="str">
            <v>-</v>
          </cell>
          <cell r="AJ215">
            <v>0</v>
          </cell>
          <cell r="AK215" t="str">
            <v>-</v>
          </cell>
          <cell r="AL215">
            <v>0</v>
          </cell>
          <cell r="AM215" t="str">
            <v>-</v>
          </cell>
          <cell r="AN215">
            <v>0</v>
          </cell>
          <cell r="AO215">
            <v>0</v>
          </cell>
          <cell r="AP215">
            <v>0</v>
          </cell>
          <cell r="AQ215">
            <v>0</v>
          </cell>
          <cell r="AR215">
            <v>0</v>
          </cell>
          <cell r="AS215">
            <v>0</v>
          </cell>
          <cell r="AT215">
            <v>0</v>
          </cell>
          <cell r="AU215">
            <v>0</v>
          </cell>
          <cell r="AV215">
            <v>0</v>
          </cell>
          <cell r="AW215">
            <v>0</v>
          </cell>
          <cell r="AX215">
            <v>0</v>
          </cell>
          <cell r="AY215">
            <v>0</v>
          </cell>
          <cell r="AZ215">
            <v>0</v>
          </cell>
          <cell r="BA215">
            <v>0</v>
          </cell>
          <cell r="BB215">
            <v>0</v>
          </cell>
          <cell r="BC215">
            <v>0</v>
          </cell>
          <cell r="BD215">
            <v>0</v>
          </cell>
          <cell r="BE215">
            <v>0</v>
          </cell>
          <cell r="BF215">
            <v>0</v>
          </cell>
          <cell r="BG215">
            <v>0</v>
          </cell>
          <cell r="BH215">
            <v>0</v>
          </cell>
          <cell r="BI215">
            <v>0</v>
          </cell>
          <cell r="BJ215">
            <v>0</v>
          </cell>
          <cell r="BO215">
            <v>0</v>
          </cell>
          <cell r="BP215">
            <v>0</v>
          </cell>
          <cell r="BQ215">
            <v>0</v>
          </cell>
          <cell r="BR215" t="str">
            <v>-</v>
          </cell>
          <cell r="BS215">
            <v>0</v>
          </cell>
          <cell r="BT215">
            <v>0</v>
          </cell>
          <cell r="BU215">
            <v>0</v>
          </cell>
          <cell r="BV215" t="str">
            <v>-</v>
          </cell>
          <cell r="BW215">
            <v>0</v>
          </cell>
          <cell r="BX215">
            <v>0</v>
          </cell>
          <cell r="BY215">
            <v>0</v>
          </cell>
          <cell r="BZ215" t="str">
            <v>-</v>
          </cell>
          <cell r="CY215">
            <v>0</v>
          </cell>
          <cell r="CZ215">
            <v>0</v>
          </cell>
          <cell r="DA215">
            <v>0</v>
          </cell>
          <cell r="DB215" t="str">
            <v>-</v>
          </cell>
        </row>
        <row r="216">
          <cell r="A216">
            <v>207</v>
          </cell>
          <cell r="B216" t="str">
            <v>5. PROMOVER LA COHESIÓN SOCIAL DE LOS HABITANTES DEL NORTE COMO SOPORTE DEL DESARROLLO HUMANO TERRITORIAL</v>
          </cell>
          <cell r="C216" t="str">
            <v>5.2. CONSTRUCCIÓN DE LA CIUDADANÍA: DE VECINOS A CIUDADANOS</v>
          </cell>
          <cell r="D216" t="str">
            <v>5.2.3. VALORACIÓN Y FORTALECIMIENTO DE LAS IDENTIDADES CULTURALES</v>
          </cell>
          <cell r="E216" t="str">
            <v>5.2.3.1. Plan cultural comunal</v>
          </cell>
          <cell r="F216" t="str">
            <v>Realizar 1 investigación para el rescate y difusión de la memoria y el patrimonio intangible.</v>
          </cell>
          <cell r="G216" t="str">
            <v>Número de investigaciones realizadas para el rescate y difusión de la memoria y el patrimonio intangible.</v>
          </cell>
          <cell r="H216" t="str">
            <v>IMCT</v>
          </cell>
          <cell r="I216" t="str">
            <v>INCREMENTO</v>
          </cell>
          <cell r="J216" t="str">
            <v>Realizar 14 acciones de restauración, conservación, recuperación, mantenimiento, apropiación, promoción y/o difusión del patrimonio cultural material mueble e inmueble e inmaterial.</v>
          </cell>
          <cell r="K216">
            <v>1</v>
          </cell>
          <cell r="L216">
            <v>1</v>
          </cell>
          <cell r="M216">
            <v>1</v>
          </cell>
          <cell r="N216">
            <v>0</v>
          </cell>
          <cell r="O216">
            <v>0</v>
          </cell>
          <cell r="P216">
            <v>0</v>
          </cell>
          <cell r="Q216">
            <v>0</v>
          </cell>
          <cell r="R216">
            <v>0</v>
          </cell>
          <cell r="S216">
            <v>0</v>
          </cell>
          <cell r="T216">
            <v>0</v>
          </cell>
          <cell r="U216">
            <v>0</v>
          </cell>
          <cell r="V216">
            <v>0</v>
          </cell>
          <cell r="W216">
            <v>0</v>
          </cell>
          <cell r="X216">
            <v>0</v>
          </cell>
          <cell r="Y216">
            <v>0</v>
          </cell>
          <cell r="Z216">
            <v>0</v>
          </cell>
          <cell r="AA216">
            <v>0</v>
          </cell>
          <cell r="AB216">
            <v>0</v>
          </cell>
          <cell r="AC216">
            <v>0</v>
          </cell>
          <cell r="AD216">
            <v>0</v>
          </cell>
          <cell r="AE216">
            <v>0</v>
          </cell>
          <cell r="AF216">
            <v>1</v>
          </cell>
          <cell r="AG216">
            <v>1</v>
          </cell>
          <cell r="AH216">
            <v>0</v>
          </cell>
          <cell r="AI216">
            <v>0</v>
          </cell>
          <cell r="AJ216">
            <v>0</v>
          </cell>
          <cell r="AK216" t="str">
            <v>-</v>
          </cell>
          <cell r="AL216">
            <v>0</v>
          </cell>
          <cell r="AM216" t="str">
            <v>-</v>
          </cell>
          <cell r="AN216">
            <v>0</v>
          </cell>
          <cell r="AO216" t="str">
            <v>-</v>
          </cell>
          <cell r="AP216">
            <v>0</v>
          </cell>
          <cell r="AQ216" t="str">
            <v>-</v>
          </cell>
          <cell r="AR216">
            <v>0</v>
          </cell>
          <cell r="AS216" t="str">
            <v>-</v>
          </cell>
          <cell r="AT216">
            <v>0</v>
          </cell>
          <cell r="AU216" t="str">
            <v>-</v>
          </cell>
          <cell r="AV216">
            <v>0</v>
          </cell>
          <cell r="AW216" t="str">
            <v>-</v>
          </cell>
          <cell r="AX216">
            <v>0</v>
          </cell>
          <cell r="AY216" t="str">
            <v>-</v>
          </cell>
          <cell r="AZ216">
            <v>0</v>
          </cell>
          <cell r="BA216" t="str">
            <v>-</v>
          </cell>
          <cell r="BB216">
            <v>0</v>
          </cell>
          <cell r="BC216">
            <v>0</v>
          </cell>
          <cell r="BD216">
            <v>0</v>
          </cell>
          <cell r="BE216">
            <v>0</v>
          </cell>
          <cell r="BF216">
            <v>0</v>
          </cell>
          <cell r="BG216">
            <v>0</v>
          </cell>
          <cell r="BH216">
            <v>0</v>
          </cell>
          <cell r="BI216">
            <v>0</v>
          </cell>
          <cell r="BJ216">
            <v>0</v>
          </cell>
          <cell r="BO216">
            <v>0</v>
          </cell>
          <cell r="BP216">
            <v>0</v>
          </cell>
          <cell r="BQ216">
            <v>0</v>
          </cell>
          <cell r="BR216" t="str">
            <v>-</v>
          </cell>
          <cell r="BS216">
            <v>0</v>
          </cell>
          <cell r="BT216">
            <v>0</v>
          </cell>
          <cell r="BU216">
            <v>0</v>
          </cell>
          <cell r="BV216" t="str">
            <v>-</v>
          </cell>
          <cell r="BW216">
            <v>0</v>
          </cell>
          <cell r="BX216">
            <v>0</v>
          </cell>
          <cell r="BY216">
            <v>0</v>
          </cell>
          <cell r="BZ216" t="str">
            <v>-</v>
          </cell>
          <cell r="CY216">
            <v>0</v>
          </cell>
          <cell r="CZ216">
            <v>0</v>
          </cell>
          <cell r="DA216">
            <v>0</v>
          </cell>
          <cell r="DB216" t="str">
            <v>-</v>
          </cell>
        </row>
        <row r="217">
          <cell r="A217">
            <v>208</v>
          </cell>
          <cell r="B217" t="str">
            <v>5. PROMOVER LA COHESIÓN SOCIAL DE LOS HABITANTES DEL NORTE COMO SOPORTE DEL DESARROLLO HUMANO TERRITORIAL</v>
          </cell>
          <cell r="C217" t="str">
            <v>5.2. CONSTRUCCIÓN DE LA CIUDADANÍA: DE VECINOS A CIUDADANOS</v>
          </cell>
          <cell r="D217" t="str">
            <v>5.2.3. VALORACIÓN Y FORTALECIMIENTO DE LAS IDENTIDADES CULTURALES</v>
          </cell>
          <cell r="E217" t="str">
            <v>5.2.3.1. Plan cultural comunal</v>
          </cell>
          <cell r="F217" t="str">
            <v>Dedicar 1 escenario al fomento de las manifestaciones culturales.</v>
          </cell>
          <cell r="G217" t="str">
            <v>Número de escenarios dedicados al fomento de las manifestaciones culturales.</v>
          </cell>
          <cell r="H217" t="str">
            <v>IMCT</v>
          </cell>
          <cell r="I217" t="str">
            <v>INCREMENTO</v>
          </cell>
          <cell r="J217">
            <v>0</v>
          </cell>
          <cell r="K217">
            <v>1</v>
          </cell>
          <cell r="L217">
            <v>0</v>
          </cell>
          <cell r="M217">
            <v>0</v>
          </cell>
          <cell r="N217">
            <v>1</v>
          </cell>
          <cell r="O217">
            <v>1</v>
          </cell>
          <cell r="P217">
            <v>0</v>
          </cell>
          <cell r="Q217">
            <v>0</v>
          </cell>
          <cell r="R217">
            <v>0</v>
          </cell>
          <cell r="S217">
            <v>0</v>
          </cell>
          <cell r="T217">
            <v>0</v>
          </cell>
          <cell r="U217">
            <v>0</v>
          </cell>
          <cell r="V217">
            <v>0</v>
          </cell>
          <cell r="W217">
            <v>0</v>
          </cell>
          <cell r="X217">
            <v>0</v>
          </cell>
          <cell r="Y217">
            <v>0</v>
          </cell>
          <cell r="Z217">
            <v>0</v>
          </cell>
          <cell r="AA217">
            <v>0</v>
          </cell>
          <cell r="AB217">
            <v>0</v>
          </cell>
          <cell r="AC217">
            <v>0</v>
          </cell>
          <cell r="AD217">
            <v>0</v>
          </cell>
          <cell r="AE217">
            <v>0</v>
          </cell>
          <cell r="AF217">
            <v>1</v>
          </cell>
          <cell r="AG217">
            <v>1</v>
          </cell>
          <cell r="AH217">
            <v>0</v>
          </cell>
          <cell r="AI217" t="str">
            <v>-</v>
          </cell>
          <cell r="AJ217">
            <v>0</v>
          </cell>
          <cell r="AK217">
            <v>0</v>
          </cell>
          <cell r="AL217">
            <v>0</v>
          </cell>
          <cell r="AM217" t="str">
            <v>-</v>
          </cell>
          <cell r="AN217">
            <v>0</v>
          </cell>
          <cell r="AO217" t="str">
            <v>-</v>
          </cell>
          <cell r="AP217">
            <v>0</v>
          </cell>
          <cell r="AQ217" t="str">
            <v>-</v>
          </cell>
          <cell r="AR217">
            <v>0</v>
          </cell>
          <cell r="AS217" t="str">
            <v>-</v>
          </cell>
          <cell r="AT217">
            <v>0</v>
          </cell>
          <cell r="AU217" t="str">
            <v>-</v>
          </cell>
          <cell r="AV217">
            <v>0</v>
          </cell>
          <cell r="AW217" t="str">
            <v>-</v>
          </cell>
          <cell r="AX217">
            <v>0</v>
          </cell>
          <cell r="AY217" t="str">
            <v>-</v>
          </cell>
          <cell r="AZ217">
            <v>0</v>
          </cell>
          <cell r="BA217" t="str">
            <v>-</v>
          </cell>
          <cell r="BB217">
            <v>0</v>
          </cell>
          <cell r="BC217">
            <v>0</v>
          </cell>
          <cell r="BD217">
            <v>0</v>
          </cell>
          <cell r="BE217">
            <v>0</v>
          </cell>
          <cell r="BF217">
            <v>0</v>
          </cell>
          <cell r="BG217">
            <v>0</v>
          </cell>
          <cell r="BH217">
            <v>0</v>
          </cell>
          <cell r="BI217">
            <v>0</v>
          </cell>
          <cell r="BJ217">
            <v>0</v>
          </cell>
          <cell r="BO217">
            <v>511650000</v>
          </cell>
          <cell r="BP217">
            <v>268988000</v>
          </cell>
          <cell r="BQ217">
            <v>0</v>
          </cell>
          <cell r="BR217">
            <v>0.52572657089807484</v>
          </cell>
          <cell r="BS217">
            <v>0</v>
          </cell>
          <cell r="BT217">
            <v>0</v>
          </cell>
          <cell r="BU217">
            <v>0</v>
          </cell>
          <cell r="BV217" t="str">
            <v>-</v>
          </cell>
          <cell r="BW217">
            <v>0</v>
          </cell>
          <cell r="BX217">
            <v>0</v>
          </cell>
          <cell r="BY217">
            <v>0</v>
          </cell>
          <cell r="BZ217" t="str">
            <v>-</v>
          </cell>
          <cell r="CY217">
            <v>511650000</v>
          </cell>
          <cell r="CZ217">
            <v>268988000</v>
          </cell>
          <cell r="DA217">
            <v>511650000</v>
          </cell>
          <cell r="DB217">
            <v>0.52572657089807484</v>
          </cell>
        </row>
        <row r="218">
          <cell r="A218">
            <v>209</v>
          </cell>
          <cell r="B218" t="str">
            <v>5. PROMOVER LA COHESIÓN SOCIAL DE LOS HABITANTES DEL NORTE COMO SOPORTE DEL DESARROLLO HUMANO TERRITORIAL</v>
          </cell>
          <cell r="C218" t="str">
            <v>5.2. CONSTRUCCIÓN DE LA CIUDADANÍA: DE VECINOS A CIUDADANOS</v>
          </cell>
          <cell r="D218" t="str">
            <v>5.2.3. VALORACIÓN Y FORTALECIMIENTO DE LAS IDENTIDADES CULTURALES</v>
          </cell>
          <cell r="E218" t="str">
            <v>5.2.3.1. Plan cultural comunal</v>
          </cell>
          <cell r="F218" t="str">
            <v>Implementar y mantener 1 estrategia de aprendizaje y formación en artes.</v>
          </cell>
          <cell r="G218" t="str">
            <v>Número de estrategias implementadas y mantenidas de aprendizaje y formación en artes.</v>
          </cell>
          <cell r="H218" t="str">
            <v>IMCT</v>
          </cell>
          <cell r="I218" t="str">
            <v>MANTENIMIENTO</v>
          </cell>
          <cell r="J218" t="str">
            <v>Realizar 2 iniciativas artísticas y culturales enmarcadas en el Plan Integral Zonal.</v>
          </cell>
          <cell r="K218">
            <v>1</v>
          </cell>
          <cell r="L218">
            <v>1</v>
          </cell>
          <cell r="M218">
            <v>1</v>
          </cell>
          <cell r="N218">
            <v>1</v>
          </cell>
          <cell r="O218">
            <v>1</v>
          </cell>
          <cell r="P218">
            <v>1</v>
          </cell>
          <cell r="Q218">
            <v>1</v>
          </cell>
          <cell r="R218">
            <v>1</v>
          </cell>
          <cell r="S218">
            <v>1</v>
          </cell>
          <cell r="T218">
            <v>1</v>
          </cell>
          <cell r="U218">
            <v>1</v>
          </cell>
          <cell r="V218">
            <v>1</v>
          </cell>
          <cell r="W218">
            <v>1</v>
          </cell>
          <cell r="X218">
            <v>1</v>
          </cell>
          <cell r="Y218">
            <v>1</v>
          </cell>
          <cell r="Z218">
            <v>1</v>
          </cell>
          <cell r="AA218">
            <v>1</v>
          </cell>
          <cell r="AB218">
            <v>1</v>
          </cell>
          <cell r="AC218">
            <v>1</v>
          </cell>
          <cell r="AD218">
            <v>1</v>
          </cell>
          <cell r="AE218">
            <v>1</v>
          </cell>
          <cell r="AF218">
            <v>1</v>
          </cell>
          <cell r="AG218">
            <v>1</v>
          </cell>
          <cell r="AH218">
            <v>1</v>
          </cell>
          <cell r="AI218">
            <v>1</v>
          </cell>
          <cell r="AJ218">
            <v>1</v>
          </cell>
          <cell r="AK218">
            <v>1</v>
          </cell>
          <cell r="AL218">
            <v>1</v>
          </cell>
          <cell r="AM218">
            <v>1</v>
          </cell>
          <cell r="AN218">
            <v>1</v>
          </cell>
          <cell r="AO218">
            <v>1</v>
          </cell>
          <cell r="AP218">
            <v>0</v>
          </cell>
          <cell r="AQ218">
            <v>0</v>
          </cell>
          <cell r="AR218">
            <v>0</v>
          </cell>
          <cell r="AS218">
            <v>0</v>
          </cell>
          <cell r="AT218">
            <v>0</v>
          </cell>
          <cell r="AU218">
            <v>0</v>
          </cell>
          <cell r="AV218">
            <v>0</v>
          </cell>
          <cell r="AW218">
            <v>0</v>
          </cell>
          <cell r="AX218">
            <v>0</v>
          </cell>
          <cell r="AY218">
            <v>0</v>
          </cell>
          <cell r="AZ218">
            <v>0</v>
          </cell>
          <cell r="BA218">
            <v>0</v>
          </cell>
          <cell r="BB218">
            <v>1</v>
          </cell>
          <cell r="BC218">
            <v>1</v>
          </cell>
          <cell r="BD218">
            <v>0.5</v>
          </cell>
          <cell r="BE218">
            <v>0.5</v>
          </cell>
          <cell r="BF218">
            <v>0</v>
          </cell>
          <cell r="BG218">
            <v>0</v>
          </cell>
          <cell r="BH218">
            <v>0.4</v>
          </cell>
          <cell r="BI218">
            <v>0.4</v>
          </cell>
          <cell r="BJ218">
            <v>0.4</v>
          </cell>
          <cell r="BO218">
            <v>0</v>
          </cell>
          <cell r="BP218">
            <v>0</v>
          </cell>
          <cell r="BQ218">
            <v>0</v>
          </cell>
          <cell r="BR218" t="str">
            <v>-</v>
          </cell>
          <cell r="BS218">
            <v>47025000</v>
          </cell>
          <cell r="BT218">
            <v>47025000</v>
          </cell>
          <cell r="BU218">
            <v>0</v>
          </cell>
          <cell r="BV218">
            <v>1</v>
          </cell>
          <cell r="BW218">
            <v>100000000</v>
          </cell>
          <cell r="BX218">
            <v>80042666</v>
          </cell>
          <cell r="BY218">
            <v>0</v>
          </cell>
          <cell r="BZ218">
            <v>0.80042665999999996</v>
          </cell>
          <cell r="CY218">
            <v>147025000</v>
          </cell>
          <cell r="CZ218">
            <v>127067666</v>
          </cell>
          <cell r="DA218">
            <v>0</v>
          </cell>
          <cell r="DB218">
            <v>0.86425890834892027</v>
          </cell>
        </row>
        <row r="219">
          <cell r="A219">
            <v>210</v>
          </cell>
          <cell r="B219" t="str">
            <v>5. PROMOVER LA COHESIÓN SOCIAL DE LOS HABITANTES DEL NORTE COMO SOPORTE DEL DESARROLLO HUMANO TERRITORIAL</v>
          </cell>
          <cell r="C219" t="str">
            <v>5.2. CONSTRUCCIÓN DE LA CIUDADANÍA: DE VECINOS A CIUDADANOS</v>
          </cell>
          <cell r="D219" t="str">
            <v>5.2.3. VALORACIÓN Y FORTALECIMIENTO DE LAS IDENTIDADES CULTURALES</v>
          </cell>
          <cell r="E219" t="str">
            <v>5.2.3.1. Plan cultural comunal</v>
          </cell>
          <cell r="F219" t="str">
            <v>Realizar 11 muestras (municipales, departamentales y/o nacionales) en los grupos respresentativos.</v>
          </cell>
          <cell r="G219" t="str">
            <v>Número de muestras (municipales, departamentales y/o nacionales) realizadas en los grupos representativos.</v>
          </cell>
          <cell r="H219" t="str">
            <v>IMCT</v>
          </cell>
          <cell r="I219" t="str">
            <v>INCREMENTO</v>
          </cell>
          <cell r="J219" t="str">
            <v>Realizar 2 iniciativas artísticas y culturales enmarcadas en el Plan Integral Zonal.</v>
          </cell>
          <cell r="K219">
            <v>11</v>
          </cell>
          <cell r="L219">
            <v>0</v>
          </cell>
          <cell r="M219">
            <v>0</v>
          </cell>
          <cell r="N219">
            <v>0</v>
          </cell>
          <cell r="O219">
            <v>0</v>
          </cell>
          <cell r="P219">
            <v>1</v>
          </cell>
          <cell r="Q219">
            <v>9.0909090909090912E-2</v>
          </cell>
          <cell r="R219">
            <v>1</v>
          </cell>
          <cell r="S219">
            <v>9.0909090909090912E-2</v>
          </cell>
          <cell r="T219">
            <v>1</v>
          </cell>
          <cell r="U219">
            <v>9.0909090909090912E-2</v>
          </cell>
          <cell r="V219">
            <v>1</v>
          </cell>
          <cell r="W219">
            <v>9.0909090909090912E-2</v>
          </cell>
          <cell r="X219">
            <v>1</v>
          </cell>
          <cell r="Y219">
            <v>9.0909090909090912E-2</v>
          </cell>
          <cell r="Z219">
            <v>3</v>
          </cell>
          <cell r="AA219">
            <v>0.27272727272727271</v>
          </cell>
          <cell r="AB219">
            <v>2</v>
          </cell>
          <cell r="AC219">
            <v>0.18181818181818182</v>
          </cell>
          <cell r="AD219">
            <v>1</v>
          </cell>
          <cell r="AE219">
            <v>9.0909090909090912E-2</v>
          </cell>
          <cell r="AF219">
            <v>1</v>
          </cell>
          <cell r="AG219">
            <v>11</v>
          </cell>
          <cell r="AH219">
            <v>0</v>
          </cell>
          <cell r="AI219" t="str">
            <v>-</v>
          </cell>
          <cell r="AJ219">
            <v>0</v>
          </cell>
          <cell r="AK219" t="str">
            <v>-</v>
          </cell>
          <cell r="AL219">
            <v>1</v>
          </cell>
          <cell r="AM219">
            <v>1</v>
          </cell>
          <cell r="AN219">
            <v>0</v>
          </cell>
          <cell r="AO219">
            <v>0</v>
          </cell>
          <cell r="AP219">
            <v>0</v>
          </cell>
          <cell r="AQ219">
            <v>0</v>
          </cell>
          <cell r="AR219">
            <v>0</v>
          </cell>
          <cell r="AS219">
            <v>0</v>
          </cell>
          <cell r="AT219">
            <v>0</v>
          </cell>
          <cell r="AU219">
            <v>0</v>
          </cell>
          <cell r="AV219">
            <v>0</v>
          </cell>
          <cell r="AW219">
            <v>0</v>
          </cell>
          <cell r="AX219">
            <v>0</v>
          </cell>
          <cell r="AY219">
            <v>0</v>
          </cell>
          <cell r="AZ219">
            <v>0</v>
          </cell>
          <cell r="BA219">
            <v>0</v>
          </cell>
          <cell r="BB219">
            <v>0</v>
          </cell>
          <cell r="BC219">
            <v>0</v>
          </cell>
          <cell r="BD219">
            <v>9.0909090909090912E-2</v>
          </cell>
          <cell r="BE219">
            <v>9.0909090909090912E-2</v>
          </cell>
          <cell r="BF219">
            <v>0</v>
          </cell>
          <cell r="BG219">
            <v>0</v>
          </cell>
          <cell r="BH219">
            <v>1</v>
          </cell>
          <cell r="BI219">
            <v>9.0909090909090912E-2</v>
          </cell>
          <cell r="BJ219">
            <v>9.0909090909090912E-2</v>
          </cell>
          <cell r="BO219">
            <v>0</v>
          </cell>
          <cell r="BP219">
            <v>0</v>
          </cell>
          <cell r="BQ219">
            <v>0</v>
          </cell>
          <cell r="BR219" t="str">
            <v>-</v>
          </cell>
          <cell r="BS219">
            <v>10000000</v>
          </cell>
          <cell r="BT219">
            <v>10000000</v>
          </cell>
          <cell r="BU219">
            <v>0</v>
          </cell>
          <cell r="BV219">
            <v>1</v>
          </cell>
          <cell r="BW219">
            <v>50000000</v>
          </cell>
          <cell r="BX219">
            <v>0</v>
          </cell>
          <cell r="BY219">
            <v>0</v>
          </cell>
          <cell r="BZ219">
            <v>0</v>
          </cell>
          <cell r="CY219">
            <v>60000000</v>
          </cell>
          <cell r="CZ219">
            <v>10000000</v>
          </cell>
          <cell r="DA219">
            <v>0</v>
          </cell>
          <cell r="DB219">
            <v>0.16666666666666666</v>
          </cell>
        </row>
        <row r="220">
          <cell r="A220">
            <v>211</v>
          </cell>
          <cell r="B220" t="str">
            <v>5. PROMOVER LA COHESIÓN SOCIAL DE LOS HABITANTES DEL NORTE COMO SOPORTE DEL DESARROLLO HUMANO TERRITORIAL</v>
          </cell>
          <cell r="C220" t="str">
            <v>5.2. CONSTRUCCIÓN DE LA CIUDADANÍA: DE VECINOS A CIUDADANOS</v>
          </cell>
          <cell r="D220" t="str">
            <v>5.2.3. VALORACIÓN Y FORTALECIMIENTO DE LAS IDENTIDADES CULTURALES</v>
          </cell>
          <cell r="E220" t="str">
            <v>5.2.3.1. Plan cultural comunal</v>
          </cell>
          <cell r="F220" t="str">
            <v>Realizar 1 investigación que rescate los saberes, historia, celebraciones, formas y lugares de expresión cultural.</v>
          </cell>
          <cell r="G220" t="str">
            <v>Número de investigaciones realizadas que rescate los saberes, historia, celebraciones, formas y lugares de expresión cultural.</v>
          </cell>
          <cell r="H220" t="str">
            <v>IMCT</v>
          </cell>
          <cell r="I220" t="str">
            <v>INCREMENTO</v>
          </cell>
          <cell r="J220" t="str">
            <v>Realizar 14 acciones de restauración, conservación, recuperación, mantenimiento, apropiación, promoción y/o difusión del patrimonio cultural material mueble e inmueble e inmaterial.</v>
          </cell>
          <cell r="K220">
            <v>1</v>
          </cell>
          <cell r="L220">
            <v>0</v>
          </cell>
          <cell r="M220">
            <v>0</v>
          </cell>
          <cell r="N220">
            <v>0</v>
          </cell>
          <cell r="O220">
            <v>0</v>
          </cell>
          <cell r="P220">
            <v>0</v>
          </cell>
          <cell r="Q220">
            <v>0</v>
          </cell>
          <cell r="R220">
            <v>0</v>
          </cell>
          <cell r="S220">
            <v>0</v>
          </cell>
          <cell r="T220">
            <v>1</v>
          </cell>
          <cell r="U220">
            <v>1</v>
          </cell>
          <cell r="V220">
            <v>0</v>
          </cell>
          <cell r="W220">
            <v>0</v>
          </cell>
          <cell r="X220">
            <v>0</v>
          </cell>
          <cell r="Y220">
            <v>0</v>
          </cell>
          <cell r="Z220">
            <v>0</v>
          </cell>
          <cell r="AA220">
            <v>0</v>
          </cell>
          <cell r="AB220">
            <v>0</v>
          </cell>
          <cell r="AC220">
            <v>0</v>
          </cell>
          <cell r="AD220">
            <v>0</v>
          </cell>
          <cell r="AE220">
            <v>0</v>
          </cell>
          <cell r="AF220">
            <v>1</v>
          </cell>
          <cell r="AG220">
            <v>1</v>
          </cell>
          <cell r="AH220">
            <v>0</v>
          </cell>
          <cell r="AI220" t="str">
            <v>-</v>
          </cell>
          <cell r="AJ220">
            <v>0</v>
          </cell>
          <cell r="AK220" t="str">
            <v>-</v>
          </cell>
          <cell r="AL220">
            <v>0</v>
          </cell>
          <cell r="AM220" t="str">
            <v>-</v>
          </cell>
          <cell r="AN220">
            <v>0</v>
          </cell>
          <cell r="AO220" t="str">
            <v>-</v>
          </cell>
          <cell r="AP220">
            <v>0</v>
          </cell>
          <cell r="AQ220">
            <v>0</v>
          </cell>
          <cell r="AR220">
            <v>0</v>
          </cell>
          <cell r="AS220" t="str">
            <v>-</v>
          </cell>
          <cell r="AT220">
            <v>0</v>
          </cell>
          <cell r="AU220" t="str">
            <v>-</v>
          </cell>
          <cell r="AV220">
            <v>0</v>
          </cell>
          <cell r="AW220" t="str">
            <v>-</v>
          </cell>
          <cell r="AX220">
            <v>0</v>
          </cell>
          <cell r="AY220" t="str">
            <v>-</v>
          </cell>
          <cell r="AZ220">
            <v>0</v>
          </cell>
          <cell r="BA220" t="str">
            <v>-</v>
          </cell>
          <cell r="BB220">
            <v>0</v>
          </cell>
          <cell r="BC220">
            <v>0</v>
          </cell>
          <cell r="BD220">
            <v>0</v>
          </cell>
          <cell r="BE220">
            <v>0</v>
          </cell>
          <cell r="BF220">
            <v>0</v>
          </cell>
          <cell r="BG220">
            <v>0</v>
          </cell>
          <cell r="BH220">
            <v>0</v>
          </cell>
          <cell r="BI220">
            <v>0</v>
          </cell>
          <cell r="BJ220">
            <v>0</v>
          </cell>
          <cell r="BO220">
            <v>0</v>
          </cell>
          <cell r="BP220">
            <v>0</v>
          </cell>
          <cell r="BQ220">
            <v>0</v>
          </cell>
          <cell r="BR220" t="str">
            <v>-</v>
          </cell>
          <cell r="BS220">
            <v>0</v>
          </cell>
          <cell r="BT220">
            <v>0</v>
          </cell>
          <cell r="BU220">
            <v>0</v>
          </cell>
          <cell r="BV220" t="str">
            <v>-</v>
          </cell>
          <cell r="BW220">
            <v>6000000</v>
          </cell>
          <cell r="BX220">
            <v>0</v>
          </cell>
          <cell r="BY220">
            <v>0</v>
          </cell>
          <cell r="BZ220">
            <v>0</v>
          </cell>
          <cell r="CY220">
            <v>6000000</v>
          </cell>
          <cell r="CZ220">
            <v>0</v>
          </cell>
          <cell r="DA220">
            <v>0</v>
          </cell>
          <cell r="DB220">
            <v>0</v>
          </cell>
        </row>
        <row r="221">
          <cell r="AI221">
            <v>0.58871635610766049</v>
          </cell>
          <cell r="AK221">
            <v>0.39575292038010301</v>
          </cell>
          <cell r="AM221">
            <v>0.50496428571428575</v>
          </cell>
          <cell r="AN221">
            <v>3093.8</v>
          </cell>
          <cell r="AO221">
            <v>0.40939769277474181</v>
          </cell>
          <cell r="AQ221">
            <v>0</v>
          </cell>
          <cell r="AS221">
            <v>0</v>
          </cell>
          <cell r="AU221">
            <v>0</v>
          </cell>
          <cell r="AW221">
            <v>0</v>
          </cell>
          <cell r="AY221">
            <v>0</v>
          </cell>
          <cell r="BA221">
            <v>0</v>
          </cell>
          <cell r="BB221">
            <v>0.38527899062780774</v>
          </cell>
          <cell r="BC221">
            <v>0.26823994752241387</v>
          </cell>
          <cell r="BD221">
            <v>0.25828665461707245</v>
          </cell>
          <cell r="BE221">
            <v>0.16502245724930331</v>
          </cell>
          <cell r="BF221">
            <v>0</v>
          </cell>
          <cell r="BG221">
            <v>0</v>
          </cell>
          <cell r="BI221">
            <v>0.53185711443919315</v>
          </cell>
          <cell r="BJ221">
            <v>0.29857951262052074</v>
          </cell>
          <cell r="BO221">
            <v>21936818333</v>
          </cell>
          <cell r="BP221">
            <v>3565501333</v>
          </cell>
          <cell r="BQ221">
            <v>5003850000</v>
          </cell>
          <cell r="BR221">
            <v>0.16253502576699302</v>
          </cell>
          <cell r="BS221">
            <v>24976932069.549362</v>
          </cell>
          <cell r="BT221">
            <v>23560341010.060001</v>
          </cell>
          <cell r="BU221">
            <v>677992006</v>
          </cell>
          <cell r="BV221">
            <v>0.94328402481358398</v>
          </cell>
          <cell r="BW221">
            <v>7045703720.7700005</v>
          </cell>
          <cell r="BX221">
            <v>3269715646.6999998</v>
          </cell>
          <cell r="BY221">
            <v>455478837</v>
          </cell>
          <cell r="BZ221">
            <v>0.46407225967524279</v>
          </cell>
          <cell r="CY221">
            <v>53959454123.319359</v>
          </cell>
          <cell r="CZ221">
            <v>30395557989.760002</v>
          </cell>
          <cell r="DA221">
            <v>28074139176</v>
          </cell>
          <cell r="DB221">
            <v>0.56330365982379582</v>
          </cell>
        </row>
        <row r="223">
          <cell r="BI223">
            <v>44390</v>
          </cell>
          <cell r="BJ223">
            <v>0.28528410965173828</v>
          </cell>
        </row>
        <row r="224">
          <cell r="AN224">
            <v>44390</v>
          </cell>
          <cell r="AO224">
            <v>0.27013752276867037</v>
          </cell>
          <cell r="BW224">
            <v>4540075200.6999998</v>
          </cell>
          <cell r="BX224">
            <v>2061997903.7</v>
          </cell>
          <cell r="BY224">
            <v>283286606</v>
          </cell>
          <cell r="BZ224">
            <v>0.45417703728389264</v>
          </cell>
        </row>
        <row r="232">
          <cell r="L232">
            <v>2110.5500000000002</v>
          </cell>
          <cell r="N232">
            <v>53631.6</v>
          </cell>
          <cell r="P232">
            <v>4019.3</v>
          </cell>
          <cell r="R232">
            <v>5676.3</v>
          </cell>
          <cell r="T232">
            <v>1991.25</v>
          </cell>
          <cell r="V232">
            <v>1784.2</v>
          </cell>
          <cell r="X232">
            <v>2010</v>
          </cell>
          <cell r="Z232">
            <v>2491</v>
          </cell>
          <cell r="AB232">
            <v>2456</v>
          </cell>
          <cell r="AD232">
            <v>2293</v>
          </cell>
        </row>
        <row r="234">
          <cell r="L234">
            <v>2110.5500000000002</v>
          </cell>
          <cell r="N234">
            <v>53637.599999999999</v>
          </cell>
          <cell r="P234">
            <v>4024.3</v>
          </cell>
          <cell r="R234">
            <v>4394.5</v>
          </cell>
          <cell r="T234">
            <v>4789.25</v>
          </cell>
          <cell r="V234">
            <v>3018</v>
          </cell>
          <cell r="X234">
            <v>1800</v>
          </cell>
          <cell r="Z234">
            <v>1636</v>
          </cell>
          <cell r="AB234">
            <v>1566</v>
          </cell>
          <cell r="AD234">
            <v>1499</v>
          </cell>
          <cell r="AH234" t="str">
            <v>c</v>
          </cell>
          <cell r="AJ234">
            <v>9362.7099999999991</v>
          </cell>
          <cell r="AL234">
            <v>8851.6099999999988</v>
          </cell>
          <cell r="AN234">
            <v>938.92</v>
          </cell>
        </row>
        <row r="235">
          <cell r="AH235" t="str">
            <v>m</v>
          </cell>
          <cell r="AJ235">
            <v>17819.75</v>
          </cell>
          <cell r="AL235">
            <v>3.6</v>
          </cell>
          <cell r="AN235">
            <v>21.3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INDERBU"/>
    </sheetNames>
    <sheetDataSet>
      <sheetData sheetId="0">
        <row r="1">
          <cell r="B1">
            <v>2</v>
          </cell>
          <cell r="C1">
            <v>3</v>
          </cell>
          <cell r="D1">
            <v>4</v>
          </cell>
          <cell r="E1">
            <v>5</v>
          </cell>
          <cell r="F1">
            <v>6</v>
          </cell>
          <cell r="G1">
            <v>7</v>
          </cell>
          <cell r="H1">
            <v>9</v>
          </cell>
          <cell r="I1">
            <v>11</v>
          </cell>
          <cell r="J1">
            <v>60</v>
          </cell>
          <cell r="L1">
            <v>18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INDERBU"/>
    </sheetNames>
    <sheetDataSet>
      <sheetData sheetId="0">
        <row r="1">
          <cell r="B1">
            <v>2</v>
          </cell>
          <cell r="C1">
            <v>3</v>
          </cell>
          <cell r="D1">
            <v>4</v>
          </cell>
          <cell r="E1">
            <v>5</v>
          </cell>
          <cell r="F1">
            <v>6</v>
          </cell>
          <cell r="G1">
            <v>7</v>
          </cell>
          <cell r="H1">
            <v>9</v>
          </cell>
          <cell r="I1">
            <v>11</v>
          </cell>
          <cell r="J1">
            <v>60</v>
          </cell>
          <cell r="L1">
            <v>18</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0"/>
  <sheetViews>
    <sheetView tabSelected="1" zoomScaleNormal="100" workbookViewId="0">
      <pane xSplit="1" ySplit="9" topLeftCell="B10" activePane="bottomRight" state="frozen"/>
      <selection activeCell="Q14" sqref="Q14"/>
      <selection pane="topRight" activeCell="Q14" sqref="Q14"/>
      <selection pane="bottomLeft" activeCell="Q14" sqref="Q14"/>
      <selection pane="bottomRight" activeCell="G11" sqref="G11"/>
    </sheetView>
  </sheetViews>
  <sheetFormatPr baseColWidth="10" defaultColWidth="11.5" defaultRowHeight="12" x14ac:dyDescent="0.15"/>
  <cols>
    <col min="1" max="1" width="7.5" style="1" customWidth="1"/>
    <col min="2" max="2" width="22.33203125" style="2" customWidth="1"/>
    <col min="3" max="3" width="16.5" style="2" customWidth="1"/>
    <col min="4" max="4" width="13.5" style="2" customWidth="1"/>
    <col min="5" max="5" width="17.5" style="2" customWidth="1"/>
    <col min="6" max="6" width="23" style="2" customWidth="1"/>
    <col min="7" max="7" width="20.5" style="2" customWidth="1"/>
    <col min="8" max="8" width="9.5" style="5" customWidth="1"/>
    <col min="9" max="9" width="8.1640625" style="5" customWidth="1"/>
    <col min="10" max="10" width="9.5" style="5" customWidth="1"/>
    <col min="11" max="11" width="9.1640625" style="5" customWidth="1"/>
    <col min="12" max="12" width="8.83203125" style="5" customWidth="1"/>
    <col min="13" max="13" width="8.1640625" style="5" customWidth="1"/>
    <col min="14" max="14" width="9.5" style="5" customWidth="1"/>
    <col min="15" max="15" width="16" style="14" customWidth="1"/>
    <col min="16" max="16" width="16.6640625" style="14" customWidth="1"/>
    <col min="17" max="17" width="15.5" style="14" customWidth="1"/>
    <col min="18" max="19" width="11.5" style="15"/>
    <col min="20" max="20" width="39.6640625" style="5" customWidth="1"/>
    <col min="21" max="16384" width="11.5" style="5"/>
  </cols>
  <sheetData>
    <row r="1" spans="1:20" ht="20.25" customHeight="1" x14ac:dyDescent="0.15">
      <c r="A1" s="1">
        <v>1</v>
      </c>
      <c r="B1" s="2">
        <v>2</v>
      </c>
      <c r="C1" s="2">
        <v>3</v>
      </c>
      <c r="D1" s="2">
        <v>4</v>
      </c>
      <c r="E1" s="2">
        <v>5</v>
      </c>
      <c r="F1" s="2">
        <v>6</v>
      </c>
      <c r="G1" s="2">
        <v>7</v>
      </c>
      <c r="H1" s="1">
        <v>9</v>
      </c>
      <c r="I1" s="1">
        <v>11</v>
      </c>
      <c r="J1" s="1">
        <v>60</v>
      </c>
      <c r="K1" s="1"/>
      <c r="L1" s="1">
        <v>18</v>
      </c>
      <c r="M1" s="1">
        <v>40</v>
      </c>
      <c r="N1" s="1"/>
      <c r="O1" s="3">
        <v>75</v>
      </c>
      <c r="P1" s="3">
        <v>76</v>
      </c>
      <c r="Q1" s="3">
        <v>77</v>
      </c>
      <c r="R1" s="4"/>
      <c r="S1" s="4"/>
      <c r="T1" s="1"/>
    </row>
    <row r="2" spans="1:20" ht="21" customHeight="1" x14ac:dyDescent="0.15">
      <c r="A2" s="1">
        <v>1</v>
      </c>
      <c r="B2" s="2">
        <v>2</v>
      </c>
      <c r="C2" s="2">
        <v>3</v>
      </c>
      <c r="D2" s="1">
        <v>4</v>
      </c>
      <c r="E2" s="2">
        <v>5</v>
      </c>
      <c r="F2" s="2">
        <v>6</v>
      </c>
      <c r="G2" s="1">
        <v>7</v>
      </c>
      <c r="H2" s="2">
        <v>8</v>
      </c>
      <c r="I2" s="2">
        <v>9</v>
      </c>
      <c r="J2" s="1">
        <v>10</v>
      </c>
      <c r="K2" s="2">
        <v>11</v>
      </c>
      <c r="L2" s="2">
        <v>12</v>
      </c>
      <c r="M2" s="1">
        <v>13</v>
      </c>
      <c r="N2" s="2">
        <v>14</v>
      </c>
      <c r="O2" s="2">
        <v>15</v>
      </c>
      <c r="P2" s="1">
        <v>16</v>
      </c>
      <c r="Q2" s="2">
        <v>17</v>
      </c>
      <c r="R2" s="2">
        <v>18</v>
      </c>
      <c r="S2" s="1">
        <v>19</v>
      </c>
      <c r="T2" s="2">
        <v>20</v>
      </c>
    </row>
    <row r="3" spans="1:20" s="13" customFormat="1" ht="24" customHeight="1" x14ac:dyDescent="0.15">
      <c r="A3" s="6"/>
      <c r="B3" s="7"/>
      <c r="C3" s="8" t="s">
        <v>0</v>
      </c>
      <c r="D3" s="7"/>
      <c r="E3" s="9"/>
      <c r="F3" s="9"/>
      <c r="G3" s="9"/>
      <c r="H3" s="10"/>
      <c r="I3" s="10"/>
      <c r="J3" s="10"/>
      <c r="K3" s="10"/>
      <c r="L3" s="10"/>
      <c r="M3" s="10"/>
      <c r="N3" s="10"/>
      <c r="O3" s="11"/>
      <c r="P3" s="11"/>
      <c r="Q3" s="11"/>
      <c r="R3" s="12"/>
      <c r="S3" s="12"/>
      <c r="T3" s="10"/>
    </row>
    <row r="4" spans="1:20" s="13" customFormat="1" ht="21.75" customHeight="1" x14ac:dyDescent="0.15">
      <c r="A4" s="6"/>
      <c r="B4" s="7"/>
      <c r="C4" s="8" t="s">
        <v>1</v>
      </c>
      <c r="D4" s="7"/>
      <c r="E4" s="9"/>
      <c r="F4" s="9"/>
      <c r="G4" s="9"/>
      <c r="H4" s="10"/>
      <c r="I4" s="10"/>
      <c r="J4" s="10"/>
      <c r="K4" s="10"/>
      <c r="L4" s="10"/>
      <c r="M4" s="10"/>
      <c r="N4" s="10"/>
      <c r="O4" s="11"/>
      <c r="P4" s="11"/>
      <c r="Q4" s="11"/>
      <c r="R4" s="12"/>
      <c r="S4" s="12"/>
      <c r="T4" s="10"/>
    </row>
    <row r="5" spans="1:20" s="13" customFormat="1" ht="24" customHeight="1" x14ac:dyDescent="0.15">
      <c r="A5" s="6"/>
      <c r="B5" s="7"/>
      <c r="C5" s="8" t="s">
        <v>2</v>
      </c>
      <c r="D5" s="7"/>
      <c r="E5" s="9"/>
      <c r="F5" s="9"/>
      <c r="G5" s="9"/>
      <c r="H5" s="10"/>
      <c r="I5" s="10"/>
      <c r="J5" s="10"/>
      <c r="K5" s="10"/>
      <c r="L5" s="10"/>
      <c r="M5" s="10"/>
      <c r="N5" s="10"/>
      <c r="O5" s="11"/>
      <c r="P5" s="11"/>
      <c r="Q5" s="11"/>
      <c r="R5" s="12"/>
      <c r="S5" s="12"/>
      <c r="T5" s="10"/>
    </row>
    <row r="6" spans="1:20" ht="24.75" customHeight="1" thickBot="1" x14ac:dyDescent="0.2"/>
    <row r="7" spans="1:20" s="1" customFormat="1" ht="25.5" customHeight="1" thickBot="1" x14ac:dyDescent="0.25">
      <c r="A7" s="16" t="s">
        <v>3</v>
      </c>
      <c r="B7" s="17" t="s">
        <v>4</v>
      </c>
      <c r="C7" s="18" t="s">
        <v>5</v>
      </c>
      <c r="D7" s="2"/>
      <c r="E7" s="2"/>
      <c r="F7" s="2"/>
      <c r="G7" s="2"/>
      <c r="O7" s="3"/>
      <c r="P7" s="3"/>
      <c r="Q7" s="3"/>
      <c r="R7" s="4"/>
      <c r="S7" s="4"/>
    </row>
    <row r="8" spans="1:20" ht="21" customHeight="1" thickBot="1" x14ac:dyDescent="0.2">
      <c r="A8" s="19">
        <v>2021</v>
      </c>
      <c r="B8" s="20" t="s">
        <v>6</v>
      </c>
      <c r="C8" s="21">
        <v>44561</v>
      </c>
      <c r="D8" s="68" t="s">
        <v>7</v>
      </c>
      <c r="E8" s="69"/>
      <c r="F8" s="69"/>
      <c r="G8" s="69"/>
      <c r="H8" s="70"/>
      <c r="I8" s="71" t="s">
        <v>8</v>
      </c>
      <c r="J8" s="72"/>
      <c r="K8" s="73"/>
      <c r="L8" s="71" t="s">
        <v>9</v>
      </c>
      <c r="M8" s="72"/>
      <c r="N8" s="74"/>
      <c r="O8" s="75" t="s">
        <v>10</v>
      </c>
      <c r="P8" s="76"/>
      <c r="Q8" s="76"/>
      <c r="R8" s="76"/>
      <c r="S8" s="77"/>
      <c r="T8" s="22"/>
    </row>
    <row r="9" spans="1:20" s="1" customFormat="1" ht="40" thickBot="1" x14ac:dyDescent="0.25">
      <c r="A9" s="23" t="s">
        <v>11</v>
      </c>
      <c r="B9" s="24" t="s">
        <v>12</v>
      </c>
      <c r="C9" s="25" t="s">
        <v>13</v>
      </c>
      <c r="D9" s="26" t="s">
        <v>14</v>
      </c>
      <c r="E9" s="27" t="s">
        <v>15</v>
      </c>
      <c r="F9" s="27" t="s">
        <v>16</v>
      </c>
      <c r="G9" s="27" t="s">
        <v>17</v>
      </c>
      <c r="H9" s="28" t="s">
        <v>18</v>
      </c>
      <c r="I9" s="29" t="s">
        <v>19</v>
      </c>
      <c r="J9" s="30" t="s">
        <v>20</v>
      </c>
      <c r="K9" s="31" t="s">
        <v>21</v>
      </c>
      <c r="L9" s="29" t="s">
        <v>22</v>
      </c>
      <c r="M9" s="30" t="s">
        <v>23</v>
      </c>
      <c r="N9" s="28" t="s">
        <v>24</v>
      </c>
      <c r="O9" s="32" t="s">
        <v>25</v>
      </c>
      <c r="P9" s="33" t="s">
        <v>26</v>
      </c>
      <c r="Q9" s="33" t="s">
        <v>27</v>
      </c>
      <c r="R9" s="34" t="s">
        <v>28</v>
      </c>
      <c r="S9" s="35" t="s">
        <v>29</v>
      </c>
      <c r="T9" s="36" t="s">
        <v>30</v>
      </c>
    </row>
    <row r="10" spans="1:20" s="58" customFormat="1" ht="54.75" customHeight="1" x14ac:dyDescent="0.15">
      <c r="A10" s="48">
        <v>43</v>
      </c>
      <c r="B10" s="49" t="str">
        <f>VLOOKUP($A10,'[1]CUMPLIMIENTO PIZ'!$A:$DB,'[2]21-INDERBU'!B$1,FALSE)</f>
        <v>2. PROMOVER EL MEJORAMIENTO DEL HÁBITAT URBANO</v>
      </c>
      <c r="C10" s="49" t="str">
        <f>VLOOKUP($A10,'[1]CUMPLIMIENTO PIZ'!$A:$DB,'[2]21-INDERBU'!C$1,FALSE)</f>
        <v>2.1. ENTORNOS SOCIALES SALUDABLES</v>
      </c>
      <c r="D10" s="49" t="str">
        <f>VLOOKUP($A10,'[1]CUMPLIMIENTO PIZ'!$A:$DB,'[2]21-INDERBU'!D$1,FALSE)</f>
        <v>2.1.2. CIUDAD NORTE, CIUDAD SALUDABLE</v>
      </c>
      <c r="E10" s="49" t="str">
        <f>VLOOKUP($A10,'[1]CUMPLIMIENTO PIZ'!$A:$DB,'[2]21-INDERBU'!E$1,FALSE)</f>
        <v>2.1.2.4. Práctica del deporte para la promoción de la salud</v>
      </c>
      <c r="F10" s="49" t="str">
        <f>VLOOKUP($A10,'[1]CUMPLIMIENTO PIZ'!$A:$DB,'[2]21-INDERBU'!F$1,FALSE)</f>
        <v>Crear y mantener 10 grupos para la prácica de la actividad física regular.</v>
      </c>
      <c r="G10" s="49" t="str">
        <f>VLOOKUP($A10,'[1]CUMPLIMIENTO PIZ'!$A:$DB,'[2]21-INDERBU'!G$1,FALSE)</f>
        <v>Número de grupos creados y/o mantenidos para la prácica de la actividad física regular.</v>
      </c>
      <c r="H10" s="49" t="str">
        <f>VLOOKUP($A10,'[1]CUMPLIMIENTO PIZ'!$A:$DB,'[2]21-INDERBU'!H$1,FALSE)</f>
        <v>MANTENIMIENTO</v>
      </c>
      <c r="I10" s="50">
        <f>VLOOKUP($A10,'[1]CUMPLIMIENTO PIZ'!$A:$DB,'[2]21-INDERBU'!I$1,FALSE)</f>
        <v>10</v>
      </c>
      <c r="J10" s="50">
        <f>VLOOKUP($A10,'[1]CUMPLIMIENTO PIZ'!$A:$DB,'[2]21-INDERBU'!J$1,FALSE)</f>
        <v>6.5</v>
      </c>
      <c r="K10" s="51">
        <f>IF(J10/I10&gt;100%,100%,J10/I10)</f>
        <v>0.65</v>
      </c>
      <c r="L10" s="52">
        <f>VLOOKUP($A10,'[1]CUMPLIMIENTO PIZ'!$A:$DB,'[2]21-INDERBU'!L$1,FALSE)</f>
        <v>10</v>
      </c>
      <c r="M10" s="50">
        <v>14</v>
      </c>
      <c r="N10" s="53">
        <f>IF(L10=0,"-",IF(M10/L10&gt;100%,100%,M10/L10))</f>
        <v>1</v>
      </c>
      <c r="O10" s="54">
        <v>58200000</v>
      </c>
      <c r="P10" s="55">
        <v>58200000</v>
      </c>
      <c r="Q10" s="55">
        <v>0</v>
      </c>
      <c r="R10" s="56">
        <f>IFERROR(P10/O10,"")</f>
        <v>1</v>
      </c>
      <c r="S10" s="56">
        <f>IFERROR(Q10/P10,"")</f>
        <v>0</v>
      </c>
      <c r="T10" s="57" t="s">
        <v>31</v>
      </c>
    </row>
    <row r="11" spans="1:20" s="58" customFormat="1" ht="110.25" customHeight="1" x14ac:dyDescent="0.15">
      <c r="A11" s="59">
        <v>44</v>
      </c>
      <c r="B11" s="60" t="str">
        <f>VLOOKUP($A11,'[1]CUMPLIMIENTO PIZ'!$A:$DB,'[2]21-INDERBU'!B$1,FALSE)</f>
        <v>2. PROMOVER EL MEJORAMIENTO DEL HÁBITAT URBANO</v>
      </c>
      <c r="C11" s="60" t="str">
        <f>VLOOKUP($A11,'[1]CUMPLIMIENTO PIZ'!$A:$DB,'[2]21-INDERBU'!C$1,FALSE)</f>
        <v>2.1. ENTORNOS SOCIALES SALUDABLES</v>
      </c>
      <c r="D11" s="60" t="str">
        <f>VLOOKUP($A11,'[1]CUMPLIMIENTO PIZ'!$A:$DB,'[2]21-INDERBU'!D$1,FALSE)</f>
        <v>2.1.2. CIUDAD NORTE, CIUDAD SALUDABLE</v>
      </c>
      <c r="E11" s="60" t="str">
        <f>VLOOKUP($A11,'[1]CUMPLIMIENTO PIZ'!$A:$DB,'[2]21-INDERBU'!E$1,FALSE)</f>
        <v>2.1.2.4. Práctica del deporte para la promoción de la salud</v>
      </c>
      <c r="F11" s="60" t="str">
        <f>VLOOKUP($A11,'[1]CUMPLIMIENTO PIZ'!$A:$DB,'[2]21-INDERBU'!F$1,FALSE)</f>
        <v>Realizar 120 actividades de vías activas y saludables (caminatas, recreovías o ciclopaseos) en las rutas y senderos ecológicos del norte de la ciudad.</v>
      </c>
      <c r="G11" s="60" t="str">
        <f>VLOOKUP($A11,'[1]CUMPLIMIENTO PIZ'!$A:$DB,'[2]21-INDERBU'!G$1,FALSE)</f>
        <v>Número de actividades de vías activas y saludables (caminatas, recreovías o ciclopaseos) realizadas en las rutas y senderos ecológicos del norte de la ciudad.</v>
      </c>
      <c r="H11" s="60" t="str">
        <f>VLOOKUP($A11,'[1]CUMPLIMIENTO PIZ'!$A:$DB,'[2]21-INDERBU'!H$1,FALSE)</f>
        <v>INCREMENTO</v>
      </c>
      <c r="I11" s="61">
        <f>VLOOKUP($A11,'[1]CUMPLIMIENTO PIZ'!$A:$DB,'[2]21-INDERBU'!I$1,FALSE)</f>
        <v>120</v>
      </c>
      <c r="J11" s="61">
        <f>VLOOKUP($A11,'[1]CUMPLIMIENTO PIZ'!$A:$DB,'[2]21-INDERBU'!J$1,FALSE)</f>
        <v>21</v>
      </c>
      <c r="K11" s="51">
        <f t="shared" ref="K11" si="0">IF(J11/I11&gt;100%,100%,J11/I11)</f>
        <v>0.17499999999999999</v>
      </c>
      <c r="L11" s="62">
        <f>VLOOKUP($A11,'[1]CUMPLIMIENTO PIZ'!$A:$DB,'[2]21-INDERBU'!L$1,FALSE)</f>
        <v>5</v>
      </c>
      <c r="M11" s="61">
        <v>5</v>
      </c>
      <c r="N11" s="53">
        <f t="shared" ref="N11" si="1">IF(L11=0,"-",IF(M11/L11&gt;100%,100%,M11/L11))</f>
        <v>1</v>
      </c>
      <c r="O11" s="63">
        <v>13500000</v>
      </c>
      <c r="P11" s="63">
        <v>13500000</v>
      </c>
      <c r="Q11" s="64">
        <v>0</v>
      </c>
      <c r="R11" s="65">
        <f t="shared" ref="R11:S11" si="2">IFERROR(P11/O11,"")</f>
        <v>1</v>
      </c>
      <c r="S11" s="65">
        <f t="shared" si="2"/>
        <v>0</v>
      </c>
      <c r="T11" s="66" t="s">
        <v>35</v>
      </c>
    </row>
    <row r="12" spans="1:20" ht="36" x14ac:dyDescent="0.15">
      <c r="A12" s="37">
        <v>45</v>
      </c>
      <c r="B12" s="41" t="str">
        <f>VLOOKUP($A12,'[1]CUMPLIMIENTO PIZ'!$A:$DB,'21-INDERBU'!B$1,FALSE)</f>
        <v>2. PROMOVER EL MEJORAMIENTO DEL HÁBITAT URBANO</v>
      </c>
      <c r="C12" s="41" t="str">
        <f>VLOOKUP($A12,'[1]CUMPLIMIENTO PIZ'!$A:$DB,'21-INDERBU'!C$1,FALSE)</f>
        <v>2.1. ENTORNOS SOCIALES SALUDABLES</v>
      </c>
      <c r="D12" s="41" t="str">
        <f>VLOOKUP($A12,'[1]CUMPLIMIENTO PIZ'!$A:$DB,'21-INDERBU'!D$1,FALSE)</f>
        <v>2.1.2. CIUDAD NORTE, CIUDAD SALUDABLE</v>
      </c>
      <c r="E12" s="41" t="str">
        <f>VLOOKUP($A12,'[1]CUMPLIMIENTO PIZ'!$A:$DB,'21-INDERBU'!E$1,FALSE)</f>
        <v>2.1.2.4. Práctica del deporte para la promoción de la salud</v>
      </c>
      <c r="F12" s="41" t="str">
        <f>VLOOKUP($A12,'[1]CUMPLIMIENTO PIZ'!$A:$DB,'21-INDERBU'!F$1,FALSE)</f>
        <v>Realizar 10 festivales deportivos para toda la ciudad en el norte.</v>
      </c>
      <c r="G12" s="41" t="str">
        <f>VLOOKUP($A12,'[1]CUMPLIMIENTO PIZ'!$A:$DB,'21-INDERBU'!G$1,FALSE)</f>
        <v>Número de festivales deportivos realizados para toda la ciudad en el norte.</v>
      </c>
      <c r="H12" s="41" t="str">
        <f>VLOOKUP($A12,'[1]CUMPLIMIENTO PIZ'!$A:$DB,'21-INDERBU'!H$1,FALSE)</f>
        <v>INCREMENTO</v>
      </c>
      <c r="I12" s="42">
        <f>VLOOKUP($A12,'[1]CUMPLIMIENTO PIZ'!$A:$DB,'21-INDERBU'!I$1,FALSE)</f>
        <v>10</v>
      </c>
      <c r="J12" s="42">
        <f>VLOOKUP($A12,'[1]CUMPLIMIENTO PIZ'!$A:$DB,'21-INDERBU'!J$1,FALSE)</f>
        <v>2</v>
      </c>
      <c r="K12" s="39">
        <f t="shared" ref="K12:K19" si="3">IF(J12/I12&gt;100%,100%,J12/I12)</f>
        <v>0.2</v>
      </c>
      <c r="L12" s="43">
        <f>VLOOKUP($A12,'[1]CUMPLIMIENTO PIZ'!$A:$DB,'21-INDERBU'!L$1,FALSE)</f>
        <v>0</v>
      </c>
      <c r="M12" s="42">
        <v>0</v>
      </c>
      <c r="N12" s="40" t="str">
        <f t="shared" ref="N12:N19" si="4">IF(L12=0,"-",IF(M12/L12&gt;100%,100%,M12/L12))</f>
        <v>-</v>
      </c>
      <c r="O12" s="44"/>
      <c r="P12" s="45">
        <v>0</v>
      </c>
      <c r="Q12" s="45">
        <v>0</v>
      </c>
      <c r="R12" s="46" t="str">
        <f t="shared" ref="R12:S19" si="5">IFERROR(P12/O12,"")</f>
        <v/>
      </c>
      <c r="S12" s="46" t="str">
        <f t="shared" si="5"/>
        <v/>
      </c>
      <c r="T12" s="47"/>
    </row>
    <row r="13" spans="1:20" s="58" customFormat="1" ht="71.25" customHeight="1" x14ac:dyDescent="0.15">
      <c r="A13" s="59">
        <v>46</v>
      </c>
      <c r="B13" s="60" t="str">
        <f>VLOOKUP($A13,'[1]CUMPLIMIENTO PIZ'!$A:$DB,'21-INDERBU'!B$1,FALSE)</f>
        <v>2. PROMOVER EL MEJORAMIENTO DEL HÁBITAT URBANO</v>
      </c>
      <c r="C13" s="60" t="str">
        <f>VLOOKUP($A13,'[1]CUMPLIMIENTO PIZ'!$A:$DB,'21-INDERBU'!C$1,FALSE)</f>
        <v>2.1. ENTORNOS SOCIALES SALUDABLES</v>
      </c>
      <c r="D13" s="60" t="str">
        <f>VLOOKUP($A13,'[1]CUMPLIMIENTO PIZ'!$A:$DB,'21-INDERBU'!D$1,FALSE)</f>
        <v>2.1.2. CIUDAD NORTE, CIUDAD SALUDABLE</v>
      </c>
      <c r="E13" s="60" t="str">
        <f>VLOOKUP($A13,'[1]CUMPLIMIENTO PIZ'!$A:$DB,'21-INDERBU'!E$1,FALSE)</f>
        <v>2.1.2.4. Práctica del deporte para la promoción de la salud</v>
      </c>
      <c r="F13" s="60" t="str">
        <f>VLOOKUP($A13,'[1]CUMPLIMIENTO PIZ'!$A:$DB,'21-INDERBU'!F$1,FALSE)</f>
        <v>Apoyar 9 iniciativas comunitarias deportivas y recreativas.</v>
      </c>
      <c r="G13" s="60" t="str">
        <f>VLOOKUP($A13,'[1]CUMPLIMIENTO PIZ'!$A:$DB,'21-INDERBU'!G$1,FALSE)</f>
        <v>Número de iniciativas comunitarias deportivas y recreativas apoyadas.</v>
      </c>
      <c r="H13" s="60" t="str">
        <f>VLOOKUP($A13,'[1]CUMPLIMIENTO PIZ'!$A:$DB,'21-INDERBU'!H$1,FALSE)</f>
        <v>INCREMENTO</v>
      </c>
      <c r="I13" s="61">
        <f>VLOOKUP($A13,'[1]CUMPLIMIENTO PIZ'!$A:$DB,'21-INDERBU'!I$1,FALSE)</f>
        <v>9</v>
      </c>
      <c r="J13" s="61">
        <v>3</v>
      </c>
      <c r="K13" s="51">
        <f t="shared" si="3"/>
        <v>0.33333333333333331</v>
      </c>
      <c r="L13" s="62">
        <f>VLOOKUP($A13,'[1]CUMPLIMIENTO PIZ'!$A:$DB,'21-INDERBU'!L$1,FALSE)</f>
        <v>1</v>
      </c>
      <c r="M13" s="61">
        <v>2</v>
      </c>
      <c r="N13" s="53">
        <f t="shared" si="4"/>
        <v>1</v>
      </c>
      <c r="O13" s="63">
        <v>5000000</v>
      </c>
      <c r="P13" s="64">
        <v>5000000</v>
      </c>
      <c r="Q13" s="64">
        <v>0</v>
      </c>
      <c r="R13" s="65">
        <f t="shared" si="5"/>
        <v>1</v>
      </c>
      <c r="S13" s="65">
        <f t="shared" si="5"/>
        <v>0</v>
      </c>
      <c r="T13" s="66" t="s">
        <v>34</v>
      </c>
    </row>
    <row r="14" spans="1:20" s="58" customFormat="1" ht="102.75" customHeight="1" x14ac:dyDescent="0.15">
      <c r="A14" s="59">
        <v>47</v>
      </c>
      <c r="B14" s="60" t="str">
        <f>VLOOKUP($A14,'[1]CUMPLIMIENTO PIZ'!$A:$DB,'[2]21-INDERBU'!B$1,FALSE)</f>
        <v>2. PROMOVER EL MEJORAMIENTO DEL HÁBITAT URBANO</v>
      </c>
      <c r="C14" s="60" t="str">
        <f>VLOOKUP($A14,'[1]CUMPLIMIENTO PIZ'!$A:$DB,'[2]21-INDERBU'!C$1,FALSE)</f>
        <v>2.1. ENTORNOS SOCIALES SALUDABLES</v>
      </c>
      <c r="D14" s="60" t="str">
        <f>VLOOKUP($A14,'[1]CUMPLIMIENTO PIZ'!$A:$DB,'[2]21-INDERBU'!D$1,FALSE)</f>
        <v>2.1.2. CIUDAD NORTE, CIUDAD SALUDABLE</v>
      </c>
      <c r="E14" s="60" t="str">
        <f>VLOOKUP($A14,'[1]CUMPLIMIENTO PIZ'!$A:$DB,'[2]21-INDERBU'!E$1,FALSE)</f>
        <v>2.1.2.4. Práctica del deporte para la promoción de la salud</v>
      </c>
      <c r="F14" s="60" t="str">
        <f>VLOOKUP($A14,'[1]CUMPLIMIENTO PIZ'!$A:$DB,'[2]21-INDERBU'!F$1,FALSE)</f>
        <v>Realizar 200 eventos recreodeportivos comunitarios.</v>
      </c>
      <c r="G14" s="60" t="str">
        <f>VLOOKUP($A14,'[1]CUMPLIMIENTO PIZ'!$A:$DB,'[2]21-INDERBU'!G$1,FALSE)</f>
        <v>Número de eventos recreodeportivos comunitarios realizados.</v>
      </c>
      <c r="H14" s="60" t="str">
        <f>VLOOKUP($A14,'[1]CUMPLIMIENTO PIZ'!$A:$DB,'[2]21-INDERBU'!H$1,FALSE)</f>
        <v>INCREMENTO</v>
      </c>
      <c r="I14" s="61">
        <f>VLOOKUP($A14,'[1]CUMPLIMIENTO PIZ'!$A:$DB,'[2]21-INDERBU'!I$1,FALSE)</f>
        <v>200</v>
      </c>
      <c r="J14" s="61">
        <f>VLOOKUP($A14,'[1]CUMPLIMIENTO PIZ'!$A:$DB,'[2]21-INDERBU'!J$1,FALSE)</f>
        <v>34</v>
      </c>
      <c r="K14" s="51">
        <f t="shared" si="3"/>
        <v>0.17</v>
      </c>
      <c r="L14" s="62">
        <f>VLOOKUP($A14,'[1]CUMPLIMIENTO PIZ'!$A:$DB,'[2]21-INDERBU'!L$1,FALSE)</f>
        <v>15</v>
      </c>
      <c r="M14" s="61">
        <v>17</v>
      </c>
      <c r="N14" s="53">
        <f t="shared" si="4"/>
        <v>1</v>
      </c>
      <c r="O14" s="63">
        <v>10000000</v>
      </c>
      <c r="P14" s="64">
        <v>10000000</v>
      </c>
      <c r="Q14" s="64">
        <v>0</v>
      </c>
      <c r="R14" s="65">
        <f t="shared" si="5"/>
        <v>1</v>
      </c>
      <c r="S14" s="65">
        <f t="shared" si="5"/>
        <v>0</v>
      </c>
      <c r="T14" s="66" t="s">
        <v>32</v>
      </c>
    </row>
    <row r="15" spans="1:20" s="58" customFormat="1" ht="76.5" customHeight="1" x14ac:dyDescent="0.15">
      <c r="A15" s="59">
        <v>48</v>
      </c>
      <c r="B15" s="60" t="str">
        <f>VLOOKUP($A15,'[1]CUMPLIMIENTO PIZ'!$A:$DB,'[3]21-INDERBU'!B$1,FALSE)</f>
        <v>2. PROMOVER EL MEJORAMIENTO DEL HÁBITAT URBANO</v>
      </c>
      <c r="C15" s="60" t="str">
        <f>VLOOKUP($A15,'[1]CUMPLIMIENTO PIZ'!$A:$DB,'[3]21-INDERBU'!C$1,FALSE)</f>
        <v>2.1. ENTORNOS SOCIALES SALUDABLES</v>
      </c>
      <c r="D15" s="60" t="str">
        <f>VLOOKUP($A15,'[1]CUMPLIMIENTO PIZ'!$A:$DB,'[3]21-INDERBU'!D$1,FALSE)</f>
        <v>2.1.2. CIUDAD NORTE, CIUDAD SALUDABLE</v>
      </c>
      <c r="E15" s="60" t="str">
        <f>VLOOKUP($A15,'[1]CUMPLIMIENTO PIZ'!$A:$DB,'[3]21-INDERBU'!E$1,FALSE)</f>
        <v>2.1.2.4. Práctica del deporte para la promoción de la salud</v>
      </c>
      <c r="F15" s="60" t="str">
        <f>VLOOKUP($A15,'[1]CUMPLIMIENTO PIZ'!$A:$DB,'[3]21-INDERBU'!F$1,FALSE)</f>
        <v>Mantener 8 grupos deportivos y recreativos comunitarios</v>
      </c>
      <c r="G15" s="60" t="str">
        <f>VLOOKUP($A15,'[1]CUMPLIMIENTO PIZ'!$A:$DB,'[3]21-INDERBU'!G$1,FALSE)</f>
        <v>Número de grupos deportivos y recreativos comunitarios mantenidos.</v>
      </c>
      <c r="H15" s="60" t="str">
        <f>VLOOKUP($A15,'[1]CUMPLIMIENTO PIZ'!$A:$DB,'[3]21-INDERBU'!H$1,FALSE)</f>
        <v>MANTENIMIENTO</v>
      </c>
      <c r="I15" s="61">
        <f>VLOOKUP($A15,'[1]CUMPLIMIENTO PIZ'!$A:$DB,'[3]21-INDERBU'!I$1,FALSE)</f>
        <v>8</v>
      </c>
      <c r="J15" s="61">
        <f>VLOOKUP($A15,'[1]CUMPLIMIENTO PIZ'!$A:$DB,'[3]21-INDERBU'!J$1,FALSE)</f>
        <v>2.7</v>
      </c>
      <c r="K15" s="51">
        <f t="shared" si="3"/>
        <v>0.33750000000000002</v>
      </c>
      <c r="L15" s="62">
        <f>VLOOKUP($A15,'[1]CUMPLIMIENTO PIZ'!$A:$DB,'[3]21-INDERBU'!L$1,FALSE)</f>
        <v>8</v>
      </c>
      <c r="M15" s="61">
        <v>14</v>
      </c>
      <c r="N15" s="53">
        <f t="shared" si="4"/>
        <v>1</v>
      </c>
      <c r="O15" s="63">
        <v>45360000</v>
      </c>
      <c r="P15" s="64">
        <v>45360000</v>
      </c>
      <c r="Q15" s="64">
        <v>0</v>
      </c>
      <c r="R15" s="65">
        <f t="shared" si="5"/>
        <v>1</v>
      </c>
      <c r="S15" s="65">
        <f t="shared" si="5"/>
        <v>0</v>
      </c>
      <c r="T15" s="66" t="s">
        <v>36</v>
      </c>
    </row>
    <row r="16" spans="1:20" ht="48" x14ac:dyDescent="0.15">
      <c r="A16" s="37">
        <v>49</v>
      </c>
      <c r="B16" s="41" t="str">
        <f>VLOOKUP($A16,'[1]CUMPLIMIENTO PIZ'!$A:$DB,'21-INDERBU'!B$1,FALSE)</f>
        <v>2. PROMOVER EL MEJORAMIENTO DEL HÁBITAT URBANO</v>
      </c>
      <c r="C16" s="41" t="str">
        <f>VLOOKUP($A16,'[1]CUMPLIMIENTO PIZ'!$A:$DB,'21-INDERBU'!C$1,FALSE)</f>
        <v>2.1. ENTORNOS SOCIALES SALUDABLES</v>
      </c>
      <c r="D16" s="41" t="str">
        <f>VLOOKUP($A16,'[1]CUMPLIMIENTO PIZ'!$A:$DB,'21-INDERBU'!D$1,FALSE)</f>
        <v>2.1.2. CIUDAD NORTE, CIUDAD SALUDABLE</v>
      </c>
      <c r="E16" s="41" t="str">
        <f>VLOOKUP($A16,'[1]CUMPLIMIENTO PIZ'!$A:$DB,'21-INDERBU'!E$1,FALSE)</f>
        <v>2.1.2.4. Práctica del deporte para la promoción de la salud</v>
      </c>
      <c r="F16" s="41" t="str">
        <f>VLOOKUP($A16,'[1]CUMPLIMIENTO PIZ'!$A:$DB,'21-INDERBU'!F$1,FALSE)</f>
        <v>Realizar 10 eventos deportivos o campeonatos que integren los grupos deportivos del norte con el resto de la ciudad.</v>
      </c>
      <c r="G16" s="41" t="str">
        <f>VLOOKUP($A16,'[1]CUMPLIMIENTO PIZ'!$A:$DB,'21-INDERBU'!G$1,FALSE)</f>
        <v>Número de eventos deportivos o campeonatos realizados que integren los grupos deportivos del norte con el resto de la ciudad.</v>
      </c>
      <c r="H16" s="41" t="str">
        <f>VLOOKUP($A16,'[1]CUMPLIMIENTO PIZ'!$A:$DB,'21-INDERBU'!H$1,FALSE)</f>
        <v>INCREMENTO</v>
      </c>
      <c r="I16" s="42">
        <f>VLOOKUP($A16,'[1]CUMPLIMIENTO PIZ'!$A:$DB,'21-INDERBU'!I$1,FALSE)</f>
        <v>10</v>
      </c>
      <c r="J16" s="42">
        <f>VLOOKUP($A16,'[1]CUMPLIMIENTO PIZ'!$A:$DB,'21-INDERBU'!J$1,FALSE)</f>
        <v>1</v>
      </c>
      <c r="K16" s="39">
        <f t="shared" si="3"/>
        <v>0.1</v>
      </c>
      <c r="L16" s="43">
        <f>VLOOKUP($A16,'[1]CUMPLIMIENTO PIZ'!$A:$DB,'21-INDERBU'!L$1,FALSE)</f>
        <v>0</v>
      </c>
      <c r="M16" s="42">
        <v>0</v>
      </c>
      <c r="N16" s="40" t="str">
        <f t="shared" si="4"/>
        <v>-</v>
      </c>
      <c r="O16" s="44">
        <v>0</v>
      </c>
      <c r="P16" s="45">
        <v>0</v>
      </c>
      <c r="Q16" s="45">
        <v>0</v>
      </c>
      <c r="R16" s="46" t="str">
        <f t="shared" si="5"/>
        <v/>
      </c>
      <c r="S16" s="46" t="str">
        <f t="shared" si="5"/>
        <v/>
      </c>
      <c r="T16" s="47"/>
    </row>
    <row r="17" spans="1:20" ht="36" x14ac:dyDescent="0.15">
      <c r="A17" s="37">
        <v>50</v>
      </c>
      <c r="B17" s="41" t="str">
        <f>VLOOKUP($A17,'[1]CUMPLIMIENTO PIZ'!$A:$DB,'21-INDERBU'!B$1,FALSE)</f>
        <v>2. PROMOVER EL MEJORAMIENTO DEL HÁBITAT URBANO</v>
      </c>
      <c r="C17" s="41" t="str">
        <f>VLOOKUP($A17,'[1]CUMPLIMIENTO PIZ'!$A:$DB,'21-INDERBU'!C$1,FALSE)</f>
        <v>2.1. ENTORNOS SOCIALES SALUDABLES</v>
      </c>
      <c r="D17" s="41" t="str">
        <f>VLOOKUP($A17,'[1]CUMPLIMIENTO PIZ'!$A:$DB,'21-INDERBU'!D$1,FALSE)</f>
        <v>2.1.2. CIUDAD NORTE, CIUDAD SALUDABLE</v>
      </c>
      <c r="E17" s="41" t="str">
        <f>VLOOKUP($A17,'[1]CUMPLIMIENTO PIZ'!$A:$DB,'21-INDERBU'!E$1,FALSE)</f>
        <v>2.1.2.4. Práctica del deporte para la promoción de la salud</v>
      </c>
      <c r="F17" s="41" t="str">
        <f>VLOOKUP($A17,'[1]CUMPLIMIENTO PIZ'!$A:$DB,'21-INDERBU'!F$1,FALSE)</f>
        <v>Realizar 5 eventos deportivos y recreativos dirigidos a población con discapacidad.</v>
      </c>
      <c r="G17" s="41" t="str">
        <f>VLOOKUP($A17,'[1]CUMPLIMIENTO PIZ'!$A:$DB,'21-INDERBU'!G$1,FALSE)</f>
        <v>Número de eventos deportivos y recreativos realizados dirigidos a la población con discapacidad.</v>
      </c>
      <c r="H17" s="41" t="str">
        <f>VLOOKUP($A17,'[1]CUMPLIMIENTO PIZ'!$A:$DB,'21-INDERBU'!H$1,FALSE)</f>
        <v>INCREMENTO</v>
      </c>
      <c r="I17" s="42">
        <f>VLOOKUP($A17,'[1]CUMPLIMIENTO PIZ'!$A:$DB,'21-INDERBU'!I$1,FALSE)</f>
        <v>5</v>
      </c>
      <c r="J17" s="42">
        <f>VLOOKUP($A17,'[1]CUMPLIMIENTO PIZ'!$A:$DB,'21-INDERBU'!J$1,FALSE)</f>
        <v>0</v>
      </c>
      <c r="K17" s="39">
        <f t="shared" si="3"/>
        <v>0</v>
      </c>
      <c r="L17" s="43">
        <f>VLOOKUP($A17,'[1]CUMPLIMIENTO PIZ'!$A:$DB,'21-INDERBU'!L$1,FALSE)</f>
        <v>0</v>
      </c>
      <c r="M17" s="42">
        <v>0</v>
      </c>
      <c r="N17" s="40" t="str">
        <f t="shared" si="4"/>
        <v>-</v>
      </c>
      <c r="O17" s="44">
        <v>0</v>
      </c>
      <c r="P17" s="45">
        <v>0</v>
      </c>
      <c r="Q17" s="45">
        <v>0</v>
      </c>
      <c r="R17" s="46" t="str">
        <f t="shared" si="5"/>
        <v/>
      </c>
      <c r="S17" s="46" t="str">
        <f t="shared" si="5"/>
        <v/>
      </c>
      <c r="T17" s="47"/>
    </row>
    <row r="18" spans="1:20" s="58" customFormat="1" ht="79.5" customHeight="1" x14ac:dyDescent="0.15">
      <c r="A18" s="59">
        <v>126</v>
      </c>
      <c r="B18" s="60" t="str">
        <f>VLOOKUP($A18,'[1]CUMPLIMIENTO PIZ'!$A:$DB,'21-INDERBU'!B$1,FALSE)</f>
        <v>3. FORTALECER LA GOBERNABILIDAD Y GOBERNANZA EN CIUDAD JARDÍN A PARTIR DE LA GESTIÓN LOCAL DEL TERRITORIO</v>
      </c>
      <c r="C18" s="60" t="str">
        <f>VLOOKUP($A18,'[1]CUMPLIMIENTO PIZ'!$A:$DB,'21-INDERBU'!C$1,FALSE)</f>
        <v>3.2. GESTIÓN DEL OBSERVATORIO TERRITORIAL</v>
      </c>
      <c r="D18" s="60" t="str">
        <f>VLOOKUP($A18,'[1]CUMPLIMIENTO PIZ'!$A:$DB,'21-INDERBU'!D$1,FALSE)</f>
        <v>3.2.1. MONITOREO Y GESTIÓN DE INFORMACIÓN Y CONOCIMIENTO TERRITORIAL</v>
      </c>
      <c r="E18" s="60" t="str">
        <f>VLOOKUP($A18,'[1]CUMPLIMIENTO PIZ'!$A:$DB,'21-INDERBU'!E$1,FALSE)</f>
        <v>3.2.1.4. Laboratorio de jóvenes para el  conocimiento y la gestión territorial</v>
      </c>
      <c r="F18" s="60" t="str">
        <f>VLOOKUP($A18,'[1]CUMPLIMIENTO PIZ'!$A:$DB,'21-INDERBU'!F$1,FALSE)</f>
        <v>Vincular 500 jóvenes en los diferentes procesos democráticos de participación ciudadana.</v>
      </c>
      <c r="G18" s="60" t="str">
        <f>VLOOKUP($A18,'[1]CUMPLIMIENTO PIZ'!$A:$DB,'21-INDERBU'!G$1,FALSE)</f>
        <v>Número de jóvenes vinculados en los diferentes procesos democráticos de participación ciudadana.</v>
      </c>
      <c r="H18" s="60" t="str">
        <f>VLOOKUP($A18,'[1]CUMPLIMIENTO PIZ'!$A:$DB,'21-INDERBU'!H$1,FALSE)</f>
        <v>INCREMENTO</v>
      </c>
      <c r="I18" s="61">
        <f>VLOOKUP($A18,'[1]CUMPLIMIENTO PIZ'!$A:$DB,'21-INDERBU'!I$1,FALSE)</f>
        <v>500</v>
      </c>
      <c r="J18" s="61">
        <f>VLOOKUP($A18,'[1]CUMPLIMIENTO PIZ'!$A:$DB,'21-INDERBU'!J$1,FALSE)</f>
        <v>120</v>
      </c>
      <c r="K18" s="51">
        <f t="shared" si="3"/>
        <v>0.24</v>
      </c>
      <c r="L18" s="62">
        <v>62</v>
      </c>
      <c r="M18" s="61">
        <v>70</v>
      </c>
      <c r="N18" s="53">
        <f t="shared" si="4"/>
        <v>1</v>
      </c>
      <c r="O18" s="63">
        <v>9000000</v>
      </c>
      <c r="P18" s="64">
        <v>9000000</v>
      </c>
      <c r="Q18" s="64">
        <v>3000000</v>
      </c>
      <c r="R18" s="65">
        <f t="shared" si="5"/>
        <v>1</v>
      </c>
      <c r="S18" s="65">
        <f t="shared" si="5"/>
        <v>0.33333333333333331</v>
      </c>
      <c r="T18" s="66" t="s">
        <v>33</v>
      </c>
    </row>
    <row r="19" spans="1:20" s="58" customFormat="1" ht="105" customHeight="1" x14ac:dyDescent="0.15">
      <c r="A19" s="59">
        <v>129</v>
      </c>
      <c r="B19" s="60" t="str">
        <f>VLOOKUP($A19,'[1]CUMPLIMIENTO PIZ'!$A:$DB,'21-INDERBU'!B$1,FALSE)</f>
        <v>3. FORTALECER LA GOBERNABILIDAD Y GOBERNANZA EN CIUDAD JARDÍN A PARTIR DE LA GESTIÓN LOCAL DEL TERRITORIO</v>
      </c>
      <c r="C19" s="60" t="str">
        <f>VLOOKUP($A19,'[1]CUMPLIMIENTO PIZ'!$A:$DB,'21-INDERBU'!C$1,FALSE)</f>
        <v>3.2. GESTIÓN DEL OBSERVATORIO TERRITORIAL</v>
      </c>
      <c r="D19" s="60" t="str">
        <f>VLOOKUP($A19,'[1]CUMPLIMIENTO PIZ'!$A:$DB,'21-INDERBU'!D$1,FALSE)</f>
        <v>3.2.1. MONITOREO Y GESTIÓN DE INFORMACIÓN Y CONOCIMIENTO TERRITORIAL</v>
      </c>
      <c r="E19" s="60" t="str">
        <f>VLOOKUP($A19,'[1]CUMPLIMIENTO PIZ'!$A:$DB,'21-INDERBU'!E$1,FALSE)</f>
        <v>3.2.1.4. Laboratorio de jóvenes para el  conocimiento y la gestión territorial</v>
      </c>
      <c r="F19" s="60" t="str">
        <f>VLOOKUP($A19,'[1]CUMPLIMIENTO PIZ'!$A:$DB,'21-INDERBU'!F$1,FALSE)</f>
        <v>Vincular  a 400 jóvenes del norte en los procesos de construcción de conocimieto territorial y participación ciudadana, que estimulen el espíritu científico y el activismo ciudadano a través de los laboratorios juveniles.</v>
      </c>
      <c r="G19" s="60" t="str">
        <f>VLOOKUP($A19,'[1]CUMPLIMIENTO PIZ'!$A:$DB,'21-INDERBU'!G$1,FALSE)</f>
        <v>Número de jóvenes del norte vinculados en los procesos de construcción de conocimieto territorial y participación ciudadana, que estimulen el espíritu científico y el activismo ciudadano a través de los laboratorios juveniles.</v>
      </c>
      <c r="H19" s="60" t="str">
        <f>VLOOKUP($A19,'[1]CUMPLIMIENTO PIZ'!$A:$DB,'21-INDERBU'!H$1,FALSE)</f>
        <v>INCREMENTO</v>
      </c>
      <c r="I19" s="61">
        <f>VLOOKUP($A19,'[1]CUMPLIMIENTO PIZ'!$A:$DB,'21-INDERBU'!I$1,FALSE)</f>
        <v>400</v>
      </c>
      <c r="J19" s="61">
        <v>40</v>
      </c>
      <c r="K19" s="51">
        <f t="shared" si="3"/>
        <v>0.1</v>
      </c>
      <c r="L19" s="62">
        <f>VLOOKUP($A19,'[1]CUMPLIMIENTO PIZ'!$A:$DB,'21-INDERBU'!L$1,FALSE)</f>
        <v>20</v>
      </c>
      <c r="M19" s="61">
        <v>40</v>
      </c>
      <c r="N19" s="53">
        <f t="shared" si="4"/>
        <v>1</v>
      </c>
      <c r="O19" s="63">
        <v>21000000</v>
      </c>
      <c r="P19" s="64">
        <v>21000000</v>
      </c>
      <c r="Q19" s="64">
        <v>4000000</v>
      </c>
      <c r="R19" s="65">
        <f t="shared" si="5"/>
        <v>1</v>
      </c>
      <c r="S19" s="65">
        <f t="shared" si="5"/>
        <v>0.19047619047619047</v>
      </c>
      <c r="T19" s="67" t="s">
        <v>33</v>
      </c>
    </row>
    <row r="20" spans="1:20" x14ac:dyDescent="0.15">
      <c r="K20" s="38">
        <f>AVERAGE(K10:K19)</f>
        <v>0.23058333333333336</v>
      </c>
      <c r="L20" s="38"/>
      <c r="M20" s="38"/>
      <c r="N20" s="38">
        <f>AVERAGE(N10:N19)</f>
        <v>1</v>
      </c>
      <c r="O20" s="14">
        <f>SUM(O10:O19)</f>
        <v>162060000</v>
      </c>
      <c r="P20" s="14">
        <f>SUM(P10:P19)</f>
        <v>162060000</v>
      </c>
      <c r="Q20" s="14">
        <f>SUM(Q10:Q19)</f>
        <v>7000000</v>
      </c>
      <c r="R20" s="4">
        <f>IFERROR(AVERAGE(R10:R19),"")</f>
        <v>1</v>
      </c>
      <c r="S20" s="4">
        <f>IFERROR(AVERAGE(S10:S19),"")</f>
        <v>7.4829931972789102E-2</v>
      </c>
    </row>
  </sheetData>
  <mergeCells count="4">
    <mergeCell ref="D8:H8"/>
    <mergeCell ref="I8:K8"/>
    <mergeCell ref="L8:N8"/>
    <mergeCell ref="O8:S8"/>
  </mergeCells>
  <conditionalFormatting sqref="K12:K13 K16:K19">
    <cfRule type="iconSet" priority="9">
      <iconSet>
        <cfvo type="percent" val="0"/>
        <cfvo type="num" val="0.5"/>
        <cfvo type="num" val="0.8"/>
      </iconSet>
    </cfRule>
  </conditionalFormatting>
  <conditionalFormatting sqref="N12:N13 N16:N19">
    <cfRule type="iconSet" priority="10">
      <iconSet>
        <cfvo type="percent" val="0"/>
        <cfvo type="num" val="0.5"/>
        <cfvo type="num" val="0.8"/>
      </iconSet>
    </cfRule>
  </conditionalFormatting>
  <conditionalFormatting sqref="K10">
    <cfRule type="iconSet" priority="5">
      <iconSet>
        <cfvo type="percent" val="0"/>
        <cfvo type="num" val="0.5"/>
        <cfvo type="num" val="0.8"/>
      </iconSet>
    </cfRule>
  </conditionalFormatting>
  <conditionalFormatting sqref="K11">
    <cfRule type="iconSet" priority="6">
      <iconSet>
        <cfvo type="percent" val="0"/>
        <cfvo type="num" val="0.5"/>
        <cfvo type="num" val="0.8"/>
      </iconSet>
    </cfRule>
  </conditionalFormatting>
  <conditionalFormatting sqref="N10:N11">
    <cfRule type="iconSet" priority="7">
      <iconSet>
        <cfvo type="percent" val="0"/>
        <cfvo type="num" val="0.5"/>
        <cfvo type="num" val="0.8"/>
      </iconSet>
    </cfRule>
  </conditionalFormatting>
  <conditionalFormatting sqref="K14">
    <cfRule type="iconSet" priority="3">
      <iconSet>
        <cfvo type="percent" val="0"/>
        <cfvo type="num" val="0.5"/>
        <cfvo type="num" val="0.8"/>
      </iconSet>
    </cfRule>
  </conditionalFormatting>
  <conditionalFormatting sqref="N14">
    <cfRule type="iconSet" priority="4">
      <iconSet>
        <cfvo type="percent" val="0"/>
        <cfvo type="num" val="0.5"/>
        <cfvo type="num" val="0.8"/>
      </iconSet>
    </cfRule>
  </conditionalFormatting>
  <conditionalFormatting sqref="K15">
    <cfRule type="iconSet" priority="1">
      <iconSet>
        <cfvo type="percent" val="0"/>
        <cfvo type="num" val="0.5"/>
        <cfvo type="num" val="0.8"/>
      </iconSet>
    </cfRule>
  </conditionalFormatting>
  <conditionalFormatting sqref="N15">
    <cfRule type="iconSet" priority="2">
      <iconSet>
        <cfvo type="percent" val="0"/>
        <cfvo type="num" val="0.5"/>
        <cfvo type="num" val="0.8"/>
      </iconSet>
    </cfRule>
  </conditionalFormatting>
  <pageMargins left="0.70866141732283472" right="0.70866141732283472" top="0.74803149606299213" bottom="0.74803149606299213" header="0.31496062992125984" footer="0.31496062992125984"/>
  <pageSetup paperSize="258"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21-INDERBU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Fernando Vasquez Santos</dc:creator>
  <cp:lastModifiedBy>Microsoft Office User</cp:lastModifiedBy>
  <cp:lastPrinted>2022-01-24T03:49:02Z</cp:lastPrinted>
  <dcterms:created xsi:type="dcterms:W3CDTF">2022-01-06T18:49:29Z</dcterms:created>
  <dcterms:modified xsi:type="dcterms:W3CDTF">2022-11-01T18:59:27Z</dcterms:modified>
</cp:coreProperties>
</file>