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FORMATO PLAN ACCIÓN" sheetId="1" r:id="rId4"/>
  </sheets>
  <definedNames/>
  <calcPr/>
  <extLst>
    <ext uri="GoogleSheetsCustomDataVersion2">
      <go:sheetsCustomData xmlns:go="http://customooxmlschemas.google.com/" r:id="rId5" roundtripDataChecksum="zUyVLNK8hmYDn9pTn/LIH892OeZ2UzaPrjw8+nTSOLU="/>
    </ext>
  </extLst>
</workbook>
</file>

<file path=xl/comments1.xml><?xml version="1.0" encoding="utf-8"?>
<comments xmlns:r="http://schemas.openxmlformats.org/officeDocument/2006/relationships" xmlns="http://schemas.openxmlformats.org/spreadsheetml/2006/main">
  <authors>
    <author/>
  </authors>
  <commentList>
    <comment authorId="0" ref="BM49">
      <text>
        <t xml:space="preserve">======
ID#AAAA6EE_Yn0
Marliz Martinez    (2023-09-15 15:54:09)
UPC PROMEDIO  POBLACIÓN  ENTRE 14 Y 28 $808.487 POR EL TOTAL DE POBLACIÓN AFILIADA 62.302</t>
      </text>
    </comment>
  </commentList>
  <extLst>
    <ext uri="GoogleSheetsCustomDataVersion2">
      <go:sheetsCustomData xmlns:go="http://customooxmlschemas.google.com/" r:id="rId1" roundtripDataSignature="AMtx7mgHRu129Z43UOPJo6LqKzI8AFfgEQ=="/>
    </ext>
  </extLst>
</comments>
</file>

<file path=xl/sharedStrings.xml><?xml version="1.0" encoding="utf-8"?>
<sst xmlns="http://schemas.openxmlformats.org/spreadsheetml/2006/main" count="1759" uniqueCount="887">
  <si>
    <t xml:space="preserve"> PLAN DE ACCIÓN - POLÍTICA PÚBLICA JUVENTUDES 2022- 2032
INSTITUTO DE LA JUVENTUD, EL DEPORTE Y LA RECREACIÓN DE BUCARAMANGA - INDERBU</t>
  </si>
  <si>
    <r>
      <rPr>
        <rFont val="Arial"/>
        <b/>
        <color rgb="FF000000"/>
        <sz val="10.0"/>
      </rPr>
      <t xml:space="preserve">Código: </t>
    </r>
    <r>
      <rPr>
        <rFont val="Arial"/>
        <b val="0"/>
        <color rgb="FF000000"/>
        <sz val="10.0"/>
      </rPr>
      <t xml:space="preserve"> F-DPM-1210-238,37-031</t>
    </r>
  </si>
  <si>
    <r>
      <rPr>
        <rFont val="Arial"/>
        <b/>
        <color theme="1"/>
        <sz val="10.0"/>
      </rPr>
      <t>Versión:</t>
    </r>
    <r>
      <rPr>
        <rFont val="Arial"/>
        <b val="0"/>
        <color theme="1"/>
        <sz val="10.0"/>
      </rPr>
      <t xml:space="preserve"> 2.0</t>
    </r>
  </si>
  <si>
    <r>
      <rPr>
        <rFont val="Arial"/>
        <b/>
        <color theme="1"/>
        <sz val="10.0"/>
      </rPr>
      <t xml:space="preserve"> Fecha aprobación: </t>
    </r>
    <r>
      <rPr>
        <rFont val="Arial"/>
        <b val="0"/>
        <color theme="1"/>
        <sz val="10.0"/>
      </rPr>
      <t>Diciembre-06-2021</t>
    </r>
  </si>
  <si>
    <r>
      <rPr>
        <rFont val="Arial"/>
        <b/>
        <color theme="1"/>
        <sz val="10.0"/>
      </rPr>
      <t xml:space="preserve">Página </t>
    </r>
    <r>
      <rPr>
        <rFont val="Arial"/>
        <b val="0"/>
        <color theme="1"/>
        <sz val="10.0"/>
      </rPr>
      <t>1 de 1</t>
    </r>
  </si>
  <si>
    <t xml:space="preserve">FECHA DE SUSCRIPCIÓN:  </t>
  </si>
  <si>
    <t>FECHA DE CORTE:</t>
  </si>
  <si>
    <t>IDENTIFICACIÓN DEL PROBLEMA</t>
  </si>
  <si>
    <t>ALTERNATIVA DE SOLUCIÓN</t>
  </si>
  <si>
    <t>ACCIONES DE POLÍTICA PÚBLICA</t>
  </si>
  <si>
    <t>ACCIONES DE PLAN DE DESARROLLO</t>
  </si>
  <si>
    <t>RECURSOS</t>
  </si>
  <si>
    <t>MAPA DE ACTORES</t>
  </si>
  <si>
    <t>RESPONSABLE TÉCNICO</t>
  </si>
  <si>
    <t>CORRESPONSABLE</t>
  </si>
  <si>
    <t>PROBLEMA</t>
  </si>
  <si>
    <t>POBLACIÓN</t>
  </si>
  <si>
    <t>OBJETIVO GENERAL</t>
  </si>
  <si>
    <t>OBJETIVO ESPECÍFICO</t>
  </si>
  <si>
    <t>EJE ESTRATEGICO</t>
  </si>
  <si>
    <t xml:space="preserve">SUBEJE </t>
  </si>
  <si>
    <t>ACCIONES</t>
  </si>
  <si>
    <t>META PP</t>
  </si>
  <si>
    <t>LINEA BASE</t>
  </si>
  <si>
    <t>INDICADOR</t>
  </si>
  <si>
    <t>RESULTADO ESPERADO DECENIO</t>
  </si>
  <si>
    <t xml:space="preserve">META PROGRAMADA
(año en curso) </t>
  </si>
  <si>
    <t>META EJECUTADA
(corte en curso)</t>
  </si>
  <si>
    <t>META PDM</t>
  </si>
  <si>
    <t>INDICADOR DE PRODUCTO</t>
  </si>
  <si>
    <t>META PROGRAMADA</t>
  </si>
  <si>
    <t>META EJECUTADA</t>
  </si>
  <si>
    <t>RECURSOS PROGRAMADOS (VIGENCIA ACTUAL)</t>
  </si>
  <si>
    <t>RECURSOS EJECUTADOS</t>
  </si>
  <si>
    <t># BENEFICIARIOS Grupo etario</t>
  </si>
  <si>
    <t>#BENEFICIARIOS Sexo</t>
  </si>
  <si>
    <t>#BENEFICIARIOS Población  con Orientaciones sexuales Diversas</t>
  </si>
  <si>
    <t xml:space="preserve">#BENEFICIARIOS Población étnica </t>
  </si>
  <si>
    <t>#BENEFICIARIOS Población Discapacidad</t>
  </si>
  <si>
    <t>#BENEFICIARIOS Víctima del Conflicto Armado Directa</t>
  </si>
  <si>
    <t>#BENEFICIARIOS Cabeza de familia</t>
  </si>
  <si>
    <t>#BENEFICIARIOS Migrantes</t>
  </si>
  <si>
    <t>#BENEFICIARIOS Territorial</t>
  </si>
  <si>
    <t>ACTORES (ROLES)</t>
  </si>
  <si>
    <t>RECURSOS PROGRAMADOS</t>
  </si>
  <si>
    <t>RECURSOS PROPIOS</t>
  </si>
  <si>
    <t>SGP</t>
  </si>
  <si>
    <t>SGR</t>
  </si>
  <si>
    <t>OTROS</t>
  </si>
  <si>
    <t>TOTAL RECURSOS PROGRAMADOS</t>
  </si>
  <si>
    <t>TOTAL EJECUTADO</t>
  </si>
  <si>
    <t>RECURSOS  GESTIONADOS</t>
  </si>
  <si>
    <t>Primera infancia 
(0 - 5 años)</t>
  </si>
  <si>
    <t>Infancia 
(6 - 11 años)</t>
  </si>
  <si>
    <t>Adolescencia 
(12 - 17 años)</t>
  </si>
  <si>
    <t>Juventud 
(18 - 28 años)</t>
  </si>
  <si>
    <t>Adultez 
(29 - 59 años)</t>
  </si>
  <si>
    <t>Persona mayor 
(60 en adelante)</t>
  </si>
  <si>
    <t>F</t>
  </si>
  <si>
    <t>M</t>
  </si>
  <si>
    <t>I</t>
  </si>
  <si>
    <t>Heterosexual</t>
  </si>
  <si>
    <t>Lesbiana</t>
  </si>
  <si>
    <t>Gay</t>
  </si>
  <si>
    <t>Bisexual</t>
  </si>
  <si>
    <t>Pansexual</t>
  </si>
  <si>
    <t>Asexual</t>
  </si>
  <si>
    <t>Otros</t>
  </si>
  <si>
    <t>Indigenas</t>
  </si>
  <si>
    <t>Afrocolombianos</t>
  </si>
  <si>
    <t>Raizal</t>
  </si>
  <si>
    <t>Palenquero</t>
  </si>
  <si>
    <t>Rom</t>
  </si>
  <si>
    <t>Urbano</t>
  </si>
  <si>
    <t>Rural</t>
  </si>
  <si>
    <t>Secretaria de educación</t>
  </si>
  <si>
    <t>TIC</t>
  </si>
  <si>
    <t>Inflexibilidad en los
programas educativos</t>
  </si>
  <si>
    <t>Jovenes del Municipio de Bucaramanga entre los 14 y 28 años</t>
  </si>
  <si>
    <t xml:space="preserve">Garantizar el goce efectivo de los derechos de la población joven de Bucaramanga, comprendida entre los 14 y 28 años de edad, promoviendo las condiciones de vida digna, a través de la participación, la educación de calidad, la salud, el arte, el deporte, la recreación, el trabajo, la conectividad, la seguridad y el reconocimiento de la diversidad.
</t>
  </si>
  <si>
    <t>Promover las condiciones adecuadas de educación, empleo e inclusión productiva para que los jóvenes de Bucaramanga desarrollen su proyecto de vida de manera integral, a través del fortalecimiento de sus competencias y trayectorias de vida desde el enfoque de desarrollo humano</t>
  </si>
  <si>
    <t>EJE 1</t>
  </si>
  <si>
    <t>Implementar en las Instituciones oficiales de
Educación Media un modelo de flexibilidad académica
acorde con la normativa
nacional vigente</t>
  </si>
  <si>
    <t>Implementar en el 100% de las instituciones oficiales de educación media modelos de flexibilidad academica de acuerdo con la normativa nacional vigente.</t>
  </si>
  <si>
    <t>Porcentaje de instituciones
oficiales de educación media que implementan modelos de flexibilidad académica  de acuerdo con la normativa nacional vigente.</t>
  </si>
  <si>
    <t>NO SE ARTICULA</t>
  </si>
  <si>
    <t xml:space="preserve">No existe norma en el MEN que respalde esta flexibilidad Academica, solo se estableció durante la pandemia del COVID 19 </t>
  </si>
  <si>
    <t>Secretaría de educación</t>
  </si>
  <si>
    <t>INDERBU/IMCT</t>
  </si>
  <si>
    <t>Ausencia de prácticas
educativas
innovadoras en las
instituciones
educativas</t>
  </si>
  <si>
    <t>Garantizar el goce efectivo de los derechos de la población joven de Bucaramanga, comprendida entre los 14 y 28 años de edad, promoviendo las condiciones de vida digna, a través de la participación, la educación de calidad, la salud, el arte, el deporte, la recreación, el trabajo, la conectividad, la seguridad y el reconocimiento de la diversidad.</t>
  </si>
  <si>
    <t>Fortalecer los programas de formación
 vocacional y desarrollo de
 competencias para la vida (proyectos
 pedagógicos transversales) en
 establecimientos educativos oficiales.</t>
  </si>
  <si>
    <t xml:space="preserve">Fortalecer en los 47 establecimiento educativos oficiales programas de formación vocacional y desarrollo de competencias para la vida (Proyectos pedagógicos transversales) </t>
  </si>
  <si>
    <t>Número de instituciones educativas oficiales con programa de formación vocacional y desarrollo de competencias para la vida (proyectos pedagógicos transverales fortalecidos)</t>
  </si>
  <si>
    <t>Mantener el apoyo a los proyectos
transversales en los 47 establecimientos
educativos oficiales.</t>
  </si>
  <si>
    <t>Número de establecimientos
educativos oficiales mantenidos con
apoyo a los proyectos transversales.</t>
  </si>
  <si>
    <t>Capacitar a los docentes de las
 instituciones educativas oficiales de
 básica primaria y básica secundaria en
 formación por competencias y en
 habilidades para la vida</t>
  </si>
  <si>
    <t>Capacitar el 80% de los docentes de las instituciones educativas oficiales de básicas primaría y básica secundaria en formación por competencias y habilidades para la vida</t>
  </si>
  <si>
    <t xml:space="preserve">Porcentaje de docentes de las instituciones educativas oficiales de básicas primaria y básicas secundarias capacitados formación por competencias y en habilidades para la vida </t>
  </si>
  <si>
    <t>Capacitar en evaluación por competencias a
1.500 docentes de los establecimientos
educativos oficiales.</t>
  </si>
  <si>
    <t>Número de docentes de los
establecimientos educativos oficiales
capacitados en evaluación por
competencias.</t>
  </si>
  <si>
    <t>Se realizó con personal de planta de la  SEB</t>
  </si>
  <si>
    <t>Deserción escolar</t>
  </si>
  <si>
    <t>Realizar seguimiento a traves del programa SIMPADE a la deserci6n escolar en las lnstituciones oficiales de media y basica secundaria.</t>
  </si>
  <si>
    <t xml:space="preserve">Realizar 10 seguimientos a través del programa SIMPADE a la deserción escolar en las instituciones oficiales de media y basíca secundaria </t>
  </si>
  <si>
    <t>Número de seguimientos a tráves  del programa SIMPADE a la deserción escolar realizadas en las instituciones oficiales de media y básica secundaria.</t>
  </si>
  <si>
    <t>NO SE ARTICULA CON PPDM PERO HACE PARTE DE LA GESTIÓN INTERNA DE LA SECRETARIA DE EDUCACIÓN</t>
  </si>
  <si>
    <t xml:space="preserve">Oficina de prensa y comunicaciones </t>
  </si>
  <si>
    <t>lmplementar una estrategia de promocion y divulgacion sobre la oferta educativa del municipio (becas, auxilios, incentivos) dirigida a los y las jovenes.</t>
  </si>
  <si>
    <t xml:space="preserve">Implementar 1 estrategia anual de divulgación y promoción de la oferta institucional educativa en el municipio (becas, auxilios, incetivos) dirigida a los y las implementadas </t>
  </si>
  <si>
    <t>Número de estrategias de promoción y divulgación de la oferta institucional educativa del municipio (Becas, auxilios, incentivos), dirigida a los y las jovenes, implementadas</t>
  </si>
  <si>
    <t>Otorgar 4.000 nuevos subsidios con
enfoque diferencial para el acceso a la
educación superior del nivel técnico,
tecnológico y profesional.</t>
  </si>
  <si>
    <t>Número de nuevos subsidios
otorgados con enfoque diferencial
para el acceso a la educación
superior del nivel técnico,
tecnológico y profesional.</t>
  </si>
  <si>
    <t xml:space="preserve">TIC- IMCT </t>
  </si>
  <si>
    <t>Otorgar estimulos a los docentes de las instituciones educativas oficiales para promover las practicas educativas innovadoras en el aula</t>
  </si>
  <si>
    <t xml:space="preserve">Ortorgar 30 estímulos a los docentes de las instituciones educativas oficiales para promover las prácticas educativas innovadoras en el aula </t>
  </si>
  <si>
    <t xml:space="preserve">Número de estimulos a los docentes de las instituciones educativas oficiales otorgados para promover las prácticas educativas innovadoras en el aula </t>
  </si>
  <si>
    <t>Realizar 4 foros educativos sobre experiencias
significativas artísticas y culturales.</t>
  </si>
  <si>
    <t>Número de foros educativos
realizados sobre experiencias
significativas artísticas y culturales.</t>
  </si>
  <si>
    <t>Brecha de aprendizaje
segunda lengua</t>
  </si>
  <si>
    <t>Implementar una herramienta virtual en segunda formación virtual en segunda lengua para jovenes</t>
  </si>
  <si>
    <t xml:space="preserve">Beneficiar a 50.000 jóvenes con la herramienta de formación virtual en segunda lengua implementada </t>
  </si>
  <si>
    <t xml:space="preserve">Número de jóvenes beneficiarios de la herramienta de formación virtual en segunda lengua implementada </t>
  </si>
  <si>
    <t>NO SE ARTICULA CON PDM Y SE SUGIERE PRIORIZAR ESTA META PARA LA CONSTRUCCIÓN DEL PRÓXIMO PDM, DISTRIBUYENDO LA POBLACIÓN A PARTIR DE LAS SIGUIENTES VIGENCIAS</t>
  </si>
  <si>
    <t xml:space="preserve">Secretaria de educacion </t>
  </si>
  <si>
    <t>Barreras para el tránsito inmediato a educación superior</t>
  </si>
  <si>
    <t>implementar un programa de becas a Programa de becas a jovenes con enfoque jovenes con enfoque diferencial para el acceso a la educacion superior: técnico-profesional, tecnologo, profesional.</t>
  </si>
  <si>
    <t xml:space="preserve">Beneficiar a 1000 jóvenes con el programa de becas a jóvenes con enfoque diferencial para el acceso a la educación superior: técnico- profesional, tecnológico, profesional implementado </t>
  </si>
  <si>
    <t xml:space="preserve">Número de jóvenes beneficiarios del programa de becas con enfoque diferencial para el acceso a la educación superior: técnico- profesional, tecnologico, profesional implementado </t>
  </si>
  <si>
    <t xml:space="preserve">SENA </t>
  </si>
  <si>
    <t>inflexibilidad en los
programas educativos</t>
  </si>
  <si>
    <t>Mantener el convenio de articulación con el SENA (programa de doble titulación) para la educación media.</t>
  </si>
  <si>
    <t xml:space="preserve">Mantener 1 convenio de articulación con el SENA (Programa de doble titulación) para la educación media </t>
  </si>
  <si>
    <t xml:space="preserve">Número de convenios de articulación con el Sena (Programa de doble titulación) para la educación media mantenidos </t>
  </si>
  <si>
    <t>Se realizó con personal de planta de la  SEB y en convenio con el SENA</t>
  </si>
  <si>
    <t>Barreras de acceso
programas posgrado</t>
  </si>
  <si>
    <t>Promover un programa de becas estudios de posgrado para jóvenes con el fin de incentivar la investigación y el desarrollo de la región</t>
  </si>
  <si>
    <t xml:space="preserve">Beneficiar a 50 jóvenes con el programa de becas para posgrados promovido </t>
  </si>
  <si>
    <t xml:space="preserve">Número de jóvenes beneficiarios del programa de becas para estudios de posgrado promovido </t>
  </si>
  <si>
    <t>En acuerdo 052 de 2010 que corresponde a la Política Publica de Universidad del Pueblo , no esta contemplado estudios de posgrados para jóvenes, solo pregrado</t>
  </si>
  <si>
    <t xml:space="preserve">Secretaría Desarrollo social </t>
  </si>
  <si>
    <t xml:space="preserve">Secretaría de Desarrollo social </t>
  </si>
  <si>
    <t>Ofrecer becas de manutención  para jóvenes estudiantes de los distintos niveles académicos</t>
  </si>
  <si>
    <t>Beneficiar a 4.000 jóvenes estudiantes de los distintos niveles académicos con las becas de manutención ofrecidas</t>
  </si>
  <si>
    <t xml:space="preserve">Número de jovenes estudiantes beneficiarios de las becas de manutención ofrecidas </t>
  </si>
  <si>
    <t>40.000 jóvenes estudiantes beneficiados con becas de manutención ofrecidas</t>
  </si>
  <si>
    <t>NO SE ARTICULA CON DESARROLLO SOCIAL, PERO SI CON SECRETARIA DE EDUCAICÓN</t>
  </si>
  <si>
    <t xml:space="preserve">Secreataria de Desarrollo social  </t>
  </si>
  <si>
    <t xml:space="preserve">Secretaría de educación Secretaría del interior Secretaría de salud </t>
  </si>
  <si>
    <t>Acoso
escolar/Discriminación
población OSIGD,
NARP, étnica.</t>
  </si>
  <si>
    <t xml:space="preserve"> </t>
  </si>
  <si>
    <t>Implementar una ruta de atención y acompañamiento psicosocial para la inclusión educativa dirigida a jóvenes: mujeres, indígenas, víctimas del conflicto armada, LGTBIQ, población con discapacidad, migrantes y NARP</t>
  </si>
  <si>
    <t xml:space="preserve">Implementar 1 ruta anual de atención y estrategias de acompañamiento psicosocial para la inclusión educativa dirigida a jóvenes: mujeres, indigenas, victimas del conflicto armado, LGTBIQ, Población con discapacidad, migrantes y NARP </t>
  </si>
  <si>
    <t xml:space="preserve">Número de rutas de atención y estrategias de aoompañamiento psicosocial para la inclusión educativa dirigida a jóvenes: mujeres, indigenas, victimas del conflicto armado, LGTBIQ, Población con discapacidad, migrantes y NARP </t>
  </si>
  <si>
    <t xml:space="preserve">Atender el 100% de la solicitudes realizadas por éste grupo poblacional y sus familias con orientación psicosocial y jurídica. </t>
  </si>
  <si>
    <t>Porcentaje de solicitudes realizadas por éste grupo poblacional y sus familias con orientación psicosocial y jurídica atendidas.</t>
  </si>
  <si>
    <t>12,589,285</t>
  </si>
  <si>
    <t>secretaría de salud y ambiente CDMB y secretaria de desarrollo social (UMATA)</t>
  </si>
  <si>
    <t>Ausencia de formación
secundaria en
agricultura familiar y
agricultura sostenible</t>
  </si>
  <si>
    <t>Fortalecer las proyectos pedagogicos transversales desde los PRAE para que se incentive la agricultura familiar y agricultura sostenible entre otros, en el marco de la autónoma institucional.</t>
  </si>
  <si>
    <t xml:space="preserve">Fortalecer el 100% de los proyectos pedagogicos transversales desde los PRAE en las instituciones educativas oficiales para que se incentive la agricultura familiar y la agricultura sostenible entre otros, en el marco de la autonomía institucional </t>
  </si>
  <si>
    <t xml:space="preserve">Porcentaje de Proyectos pedagogicos transversales fortalecidos desde los PRAE para que se incentive la agricultura sostenible entre otros, en el marco de la autonomía institucional </t>
  </si>
  <si>
    <t xml:space="preserve">Secretaría de desarrollo social y Oficina de la mujer y género </t>
  </si>
  <si>
    <t>Implementar una estrategia de prevención de la discriminación par razones de genera y orientación sexual en las instituciones educativas oficiales a través del proyecto transversal de educación sexual y construcción de la ciudadanía.</t>
  </si>
  <si>
    <t xml:space="preserve">Implementar en el 100% instituciones educativas oficiales la estrategia de prevención de la discriminación por razones de género y orientación sexual a través del proyecto transversal de educación sexual y construcción de la ciudadanía </t>
  </si>
  <si>
    <t xml:space="preserve">Porcentaje de instituciones educativas con estrategias de prevención  de prevención  de la discriminación por razones de género y orientación sexual a través del proyecto transversal de educación sexual y construcción de la ciudadanía  </t>
  </si>
  <si>
    <t>Secreataria de educación</t>
  </si>
  <si>
    <t>INDERBU</t>
  </si>
  <si>
    <t>Articular con instituciones de educación superior procesos de investigación, innovación y conocimiento desarrollados en los laboratorios juveniles</t>
  </si>
  <si>
    <t xml:space="preserve">Articular 4 instituciones de educación superior con procesos de investigación, innovación y conocimiento desarrollados en los laboratorios juveniles </t>
  </si>
  <si>
    <t xml:space="preserve">Número de instituciones de educación superior articuladas con procesos de investigación, innovación y conocimiento desarrollados en los laboratorios juveniles </t>
  </si>
  <si>
    <t xml:space="preserve">4 instituciones de educación superior articuladas con procesos de investigación, innovación y conocimiento desarrollados en los laboratorios juveniles </t>
  </si>
  <si>
    <t xml:space="preserve">no se articula </t>
  </si>
  <si>
    <t xml:space="preserve">Secretaría del interior y secretaria de desarrollo social </t>
  </si>
  <si>
    <t>Ausencia de prácticas
educativas innovadoras en lasinstituciones educativas</t>
  </si>
  <si>
    <t>Realizar seguimiento a las estrategias establecidas para el MEN para la evaluación del desarrollo de competencias que defina el gobierno</t>
  </si>
  <si>
    <t>Realizar en el 100% de las intituciones educativas oficiales seguimiento a las estrategias establecidas por el MEN para la evaluación del desarrollo de competencias que defina el gobierno nacional (vgr. pruebas Saber)</t>
  </si>
  <si>
    <t>Porcentaje de instituciones educativas oficiales con seguimiento a las estrategias establecidas por el MEN para la evaluación del desarrollo de competencias que defina el gobierno nacional (vgr. pruebas SABER realizados)</t>
  </si>
  <si>
    <t xml:space="preserve">Secretaría de desarrollo social </t>
  </si>
  <si>
    <t>Barreras para el
tránsito inmediato a
educación superior</t>
  </si>
  <si>
    <t>Implementar una estrategia de articulación escuela y comunidad para fortalecer el tejido social a través del proyecto pedagógico transversal familias</t>
  </si>
  <si>
    <t xml:space="preserve">Implementar en el 100% instituciones educativas oficiales una estrategia de articulación escuela y comunidad para fortalecer el tejido social a través del proyecto pedagógico transversal familias formadoras </t>
  </si>
  <si>
    <t xml:space="preserve">Porcentaje de instituciones educativas oficiales estrategia implementada de articulacion escuela comunidad </t>
  </si>
  <si>
    <t xml:space="preserve">Secretaria de educación </t>
  </si>
  <si>
    <t xml:space="preserve">TIC </t>
  </si>
  <si>
    <t>Ausencia de prácticas
educativas innovadoras en las instituciones educativas</t>
  </si>
  <si>
    <t>Institucionalizar la feria municipal de ciencia, tecnología e innovación (CT+I) con la participación de las establecimientos educativos</t>
  </si>
  <si>
    <t xml:space="preserve">Institucionalizar 1 feria anual de ciencia, tecnología e innovación (CT+I) con la participación de los establecimientos educativos </t>
  </si>
  <si>
    <t xml:space="preserve">Numero de ferias municipales de ciencia, tecnología e innovación con la participación de los establecimientos educativos institucionalizadas </t>
  </si>
  <si>
    <t xml:space="preserve">Realizar 4 foros educativos sobre experiencias
significativas artísticas y culturales. </t>
  </si>
  <si>
    <t>Secretaría de educación /IMEBU/IMCT</t>
  </si>
  <si>
    <t>Implementar plataformas digitales para la divulgación de los proyectos de investigación desarrollados por las y las jovenes de la ciudad, que favorezca su
 articulacion con las demandas del sector empresarial, publico y cultural.</t>
  </si>
  <si>
    <t xml:space="preserve">Implementar 1 plataforma digital para la divulgación de los proyectos de investigación desarrollados por los y las jovenes de la ciudad, que favorezca su articulación con las demandaas del sector empresarial y cultural </t>
  </si>
  <si>
    <t xml:space="preserve">Número de plataformas digitales implementadas para para la divulgación de los proyectos de investigación desarrollados por los y las jovenes de la ciudad, que favorezca su articulación con las demandaas del sector empresarial y cultural </t>
  </si>
  <si>
    <t xml:space="preserve">Implementación de 1 plataforma digital para la divulgación de los proyectos de investigación desarrollados por los y las jovenes de la ciudad, que favorezca su articulación con las demandaas del sector empresarial y cultural </t>
  </si>
  <si>
    <t>NO SE ARTICULA CON LAS METAS DEL PDM ACTUAL, SOLICITAMOS REFORMULACIÓN DE LA META PARA QUE SE LOGRE ARTICULAR CON LAS DEMÁS VIGENCIAS</t>
  </si>
  <si>
    <t>IMEBU</t>
  </si>
  <si>
    <t xml:space="preserve">Secretaría de desarrollo social e INDERBU </t>
  </si>
  <si>
    <t>Desarticulación entre la oferta educativa y el mercado laboral</t>
  </si>
  <si>
    <t>Implementar una ruta de empleabilidad para jóvenes con énfasis en mujeres, indígenas, víctimas, LGTBIQ, personas con discapacidad, migrantes y NARP</t>
  </si>
  <si>
    <t>Implementar 1 ruta de empleabilidad para jovenes con enfasis en mujeres, indigencas, victimas, LGTBIQ, población con discapacidad, migrantes y NARP</t>
  </si>
  <si>
    <t>Numero de rutas de empleabilidad para jovenes con enfasis en mujeres, indigencas, victimas, LGTBIQ, población con discapacidad, migrantes y NARP</t>
  </si>
  <si>
    <t>1 ruta de empleabilidad para jovenes con enfasis en mujeres, indigencas, victimas, LGTBIQ, población con discapacidad, migrantes y NARP</t>
  </si>
  <si>
    <t>RESPONSABLES DIRECTOS</t>
  </si>
  <si>
    <t xml:space="preserve">Registrar 5.000 hojas de vida para facilitar el proceso de inserción en el mercado laboral identificando habilidades, destrezas y que competencias para el trabajo </t>
  </si>
  <si>
    <t xml:space="preserve">Numero de hojas de vida registradas para facilitar el proceso de inserción en el mercado laboral identificando habilidades, destrezas y que competencias para el trabajo </t>
  </si>
  <si>
    <t>Poco acceso a empleos sin
experiencia laboral</t>
  </si>
  <si>
    <t>Implementar programas de competencias blandas para la blandas para la búsqueda del primer empleo con enfoque diferencial.</t>
  </si>
  <si>
    <t>Capacitar  a 10.000 jóvenes a través del programa de competencias blandas para la búsqueda del primer empleo con enfoque diferencial implementado</t>
  </si>
  <si>
    <t>Número de jóvenes capacitados través del programa de competencias blandas para la búsqueda del primer empleo con enfoque diferencial implementado</t>
  </si>
  <si>
    <t>10.000 jóvenes capacitados a través del programa de competencias blandas para la búsqueda del primer empleo con enfoque diferencial implementado</t>
  </si>
  <si>
    <t>Formar 3.000 jóvenes y adultos en competencias personales y/o técnicas para el trabajo con el fin de facilitar su inserción en el mercado laboral</t>
  </si>
  <si>
    <t xml:space="preserve">Numero de jovenes y adultos formados en competencias personales y/o tecnicas para el trabajo con el fin de facilitar su insercion en el mercado laboral </t>
  </si>
  <si>
    <t>Realizar diagnósticos de la oferta y la demanda en educación para el trabajo y el empleo en el municipio.</t>
  </si>
  <si>
    <t>Realizar 2 documentos diagnósticos de la oferta y la demanda en educación para el  trabajo у el empleo en el municipio.</t>
  </si>
  <si>
    <t>Número de documentos diagnóstico de la oferta y demanda en educación para el trabajo y el empleo en el municipio realizados.</t>
  </si>
  <si>
    <t>2 documentos diagnósticos realizados acerca de la oferta y la demanda en educación para el  trabajo у el empleo en el municipio.</t>
  </si>
  <si>
    <t xml:space="preserve">No se articula con ninguna meta del plan de desarrollo </t>
  </si>
  <si>
    <t xml:space="preserve">Secretaria de desarrollo social y oficina de prensa </t>
  </si>
  <si>
    <t>implementar una estrategia de difusión sobre las beneficios para las empresas que vinculen jóvenes a su primer empleo, j6venes con discapacidad, víctimas, jóvenes con discapacidad, OSJGD, NARP, mujeres e indígenas</t>
  </si>
  <si>
    <t>Implementar 1 estrategia de difusión sobre los beneficios para las empresas que vinculen jóvenes a su primer empleo, jóvenes con discapacidad, victimas, OSIGD, NARP, mujeres e indigenas.</t>
  </si>
  <si>
    <t xml:space="preserve">Numero de estrategias de difusión sobre los beneficios para las empresas que vinculen jóvenes a su primer empleo, jóvenes con discapacidad, victimas, OSIGD, NARP, mujeres e indigenas implementadas </t>
  </si>
  <si>
    <t>Implementación de 1 estrategia de difusión sobre los beneficios para las empresas que vinculen jóvenes a su primer empleo, jóvenes con discapacidad, victimas, OSIGD, NARP, mujeres e indigenas.</t>
  </si>
  <si>
    <t>Acompañar a 1.500 empresas en el fomento de una cultura del empleo y trabajo decente para capturar vacantes que permitan realizar la intermediación laboral</t>
  </si>
  <si>
    <t>Número de empresas acompañadas en el fomento de una cultura del empleo y trabajo decente para capturar vacantes que permitan realizar la intermediación laboral.</t>
  </si>
  <si>
    <t>iIMEBU</t>
  </si>
  <si>
    <t>Falta en la atención a
jóvenes migrantes en
competencias técnicas y
personales para el trabajo.</t>
  </si>
  <si>
    <t>Realizar capacitaciones a jóvenes migrantes en competencias técnicas y personales para el personales para el trabajo.</t>
  </si>
  <si>
    <t xml:space="preserve">Realizar 40 capacitaciones a jóvenes migrantes en competencias tecnicas y personales para el trabajo </t>
  </si>
  <si>
    <t xml:space="preserve">Numero de capacitaciones  a jóvenes migrantes en competencias tecnicas y personales para el trabajo </t>
  </si>
  <si>
    <t xml:space="preserve"> 400 capacitaciones a jóvenes migrantes en competencias tecnicas y personales para el trabajo </t>
  </si>
  <si>
    <t>Número de jóvenes y adultos formados en competencias personales y/o técnicas para el trabajo con el fin de facilitar su inserción en el mercado laboral.</t>
  </si>
  <si>
    <t>IMEBU/ASCUN</t>
  </si>
  <si>
    <t>Desarticulación
entre la oferta
educativa y el
mercado laboral</t>
  </si>
  <si>
    <t>implementar un observatorio  juvenil  (empleo, educación, salud)  como Sistema de monitoreo y seguimiento de la dinámica juvenil para la toma de decisiones públicas relacionadas con jóvenes</t>
  </si>
  <si>
    <t xml:space="preserve">Implementar 1 observatorio juvenil (empleo, educación, salud) como sistema de monitoreo y seguimiento de la dinamica juvenil para la toma de decisiones publicas relacionas con jovenes implementado </t>
  </si>
  <si>
    <t xml:space="preserve">Numero de observatorios juveniles (empleo, educación, salud) como sistema de monitoreo y seguimiento de la dinamica juvenil para la toma de decisiones publicas relacionas con jovenes implementado </t>
  </si>
  <si>
    <t xml:space="preserve">Desarrollo de 1 observatorio juvenil (empleo, educación, salud) como sistema de monitoreo y seguimiento de la dinamica juvenil para la toma de decisiones publicas relacionas con jovenes implementado </t>
  </si>
  <si>
    <t>Mantener las 6 casas de la juventud con una oferta prográmatica del uso adecuado del tiempo libre, acompañamiento psicosocial y conectividad digital.</t>
  </si>
  <si>
    <t>Número de casas de la juventud mantenidas con una oferta programatica del uso adecuado del tiempo libre, acompañamientopsicosocial y conectividad digital</t>
  </si>
  <si>
    <t>Secretaria de desarrollo social</t>
  </si>
  <si>
    <t>Secretaria de Educación Secretaría Salud y ambiente INDERBU IMEBU</t>
  </si>
  <si>
    <t xml:space="preserve">Deserción escolar </t>
  </si>
  <si>
    <t xml:space="preserve">lmplementar programas  de acompañamiento psicosocial y ocupacional a Jovenes que no estudian y no trabajan para la generación de proyectos de vida </t>
  </si>
  <si>
    <t xml:space="preserve">Beneficiar al 80% de jovenes que no estudian y no trabajan con el programa de acompañamiento psicosocial y ocupacional para la generacion de proyectos de vida implemetado </t>
  </si>
  <si>
    <t xml:space="preserve">Porcentaje de jovenes que no estudian y no trabajan con el programa de acompañamiento psicosocial y ocupacional para la generacion de proyectos de vida implemetado </t>
  </si>
  <si>
    <t xml:space="preserve"> 80% de jovenes que no estudian y no trabajan beneficiados con el programa de acompañamiento psicosocial y ocupacional para la generacion de proyectos de vida implemetado </t>
  </si>
  <si>
    <t xml:space="preserve">NO SE ARTICULA </t>
  </si>
  <si>
    <t>Secretaria administrativa</t>
  </si>
  <si>
    <t xml:space="preserve">Secretarías Alcaldía de Bucaramanga </t>
  </si>
  <si>
    <t>Poca oferta laboral en el municipio</t>
  </si>
  <si>
    <t>Garantizar la contratación de jóvenes dentro de la Administración Municipal que cumplan con las requisitos y de acuerdo a la normativa vigente</t>
  </si>
  <si>
    <t xml:space="preserve">Garantizar el 10% de jovenes contratados por la administracion Municipal que cumplan con los requisitos y de acuerdo a la normativa vigente </t>
  </si>
  <si>
    <t xml:space="preserve">Porcentaje de jovenes contratados por la administracion Municipal que cumplan con los requisitos y de acuerdo a la normativa vigente </t>
  </si>
  <si>
    <t>Garantizar que cada año el 10% de la contratación municipal sean jóvenes, siempre y cuando cumpla los requisitos</t>
  </si>
  <si>
    <t>No se articula porque se realiza bajo gestión</t>
  </si>
  <si>
    <t xml:space="preserve">Secretaria administrativa </t>
  </si>
  <si>
    <t>Realizar procesos de capacitación a los servidores públicos y contratistas de la Alcaldía de  Bucaramanga coma</t>
  </si>
  <si>
    <t xml:space="preserve">Realizar 1 capacitación anual a servidores publicos y contratistas de la Alcaldía de Bucaramanga como mecanismo de inclusión a población joven con enfoque diferencial y de genero </t>
  </si>
  <si>
    <t xml:space="preserve">Numero de capacitaciones a servidores publicos y contratistas de la Alcaldía de Bucaramanga como mecanismo de inclusión a población joven con enfoque diferencial y de genero realizadas </t>
  </si>
  <si>
    <t xml:space="preserve">10 capacitaciones a servidores publicos y contratistas de la Alcaldía de Bucaramanga como mecanismo de inclusión a población joven con enfoque diferencial y de genero </t>
  </si>
  <si>
    <t>Formular e implementar el Plan Institucional de Capacitación, Bienestar e Incentivos</t>
  </si>
  <si>
    <t>Número de planes institucionales de capacitación e incentivos formulados e implementados</t>
  </si>
  <si>
    <t>Baja inversión en
emprendimientos
juveniles</t>
  </si>
  <si>
    <t>Formar a los y las jóvenes en habilidades empresariales y educación financiera a través de las Centros de Desarrollo Empresarial.</t>
  </si>
  <si>
    <t xml:space="preserve">Formar a 5000 jovenes anualmente en habilidades empresariales y educación financiera a través de los Centros de Desarrollo Empresarial </t>
  </si>
  <si>
    <t xml:space="preserve">Número de jovenes formados en habilidades empresariales y educación financiera a través de los Centro de Desarrollo Empresarial </t>
  </si>
  <si>
    <t xml:space="preserve">50000 jovenes formados en habilidades empresariales y educación financiera a través de los Centros de Desarrollo Empresarial </t>
  </si>
  <si>
    <t>Formar a 7.000 emprendedores a través de un programa de formación teórica, empresarial y/o artesanal con enfoque diferencial para emprendimientos artísticos, culturales, creativos, negocios verdes, microempresarios y/o unidades productivas urbanas y rurales.</t>
  </si>
  <si>
    <t>Número de emprendedores formados a través de un programa de formación teórica, empresarial y/o artesanal con enfoque diferencial para emprendimientos artísticos, culturales, creativos, negocios verdes, microempresarios y/o unidades productivas urbanas y rurales.</t>
  </si>
  <si>
    <t xml:space="preserve">IMEBU </t>
  </si>
  <si>
    <t>Poco acceso a
empleos sin
experiencia
laboral</t>
  </si>
  <si>
    <t>Acompañar a jóvenes emprendedores desde la etapa de ideación hasta la consolidación empresarial</t>
  </si>
  <si>
    <t xml:space="preserve">Acompañar a 500 jovenes emprendedores acompañados desde la etapa de ideación hasta la consolidación empresarial </t>
  </si>
  <si>
    <t xml:space="preserve">Numero de jovenes emprendedores acompañados desde la etapa de ideación hasta la consolidación empresarial </t>
  </si>
  <si>
    <t xml:space="preserve">5000 jovenes emprendedores acompañados desde la etapa de ideación hasta la consolidación empresarial </t>
  </si>
  <si>
    <t>Implementar 1 programa de desarrollo empresarial y de empleabilidad para las micro y pequeñas empresas (incluyendo unidades productivas).</t>
  </si>
  <si>
    <t>Número de programas de desarrollo empresariales y de empleabilidad implementados para las micro y pequeñas empresas (incluyendo unidades productivas).</t>
  </si>
  <si>
    <t>Entregar apoyos financieros condonables a emprendimientos juveniles, para su puesta en marcha o su fortalecimiento con énfasis en LGBTIQ, mujeres, jóvenes con discapacidad, jóvenes afrodescendientes, jóvenes indígenas y jovenes víctimas.</t>
  </si>
  <si>
    <t xml:space="preserve">Entregar 50  apoyos financieros condonables a emprendendimientos juveniles, para su puesta en marcha o su fortalecimiento con enfasis en LGBTIQ, mujeres, jovenes con discapacidad, jovenes afrodescendientes, jovenes indigenas y jovenes victimas </t>
  </si>
  <si>
    <t xml:space="preserve">Numero de apoyos financieros  condonables a emprendendimientos juveniles, para su puesta en marcha o su fortalecimiento con enfasis en LGBTIQ, mujeres, jovenes con discapacidad, jovenes afrodescendientes, jovenes indigenas y jovenes victimas </t>
  </si>
  <si>
    <t xml:space="preserve">500  apoyos financieros entregados y condonables a emprendendimientos juveniles, para su puesta en marcha o su fortalecimiento con enfasis en LGBTIQ, mujeres, jovenes con discapacidad, jovenes afrodescendientes, jovenes indigenas y jovenes victimas </t>
  </si>
  <si>
    <t xml:space="preserve">No se articula con ninguna meta </t>
  </si>
  <si>
    <t>lmplementar  la  catedra de emprendimiento regulada en la ley emprendimiento regulada en la ley 1014 de 2006 en las instituciones educativas oficiales.</t>
  </si>
  <si>
    <t>Implementar en el 100% de instituciones educativas oficiales con la catedra de emprendimiento regulada en la ley 1014 de 2006</t>
  </si>
  <si>
    <t>Porcentaje de de instituciones educativas oficiales con la catedra de emprendimiento regulada en la ley 1014 de 2006</t>
  </si>
  <si>
    <t>REVISAR NORMATIVIDAD - Deroga 2069 de 2020</t>
  </si>
  <si>
    <t xml:space="preserve">Otorgar créditos para emprendimientos juveniles y para el fortalecimiento de las empresas, microempresas y unidades productivas juveniles.
</t>
  </si>
  <si>
    <t xml:space="preserve">Beneficiar a 10.000 jovenes con creditos para emprendimientos juveniles y para el fortalecimiento de las empresas, microempresas y unidades productivas juveniles </t>
  </si>
  <si>
    <t>Numero de jovenes beneficieros de creditos para emprendimientos juveniles y para el fortalecimiento de las empresas, microempresas y unidades productivas juveniles otrogados</t>
  </si>
  <si>
    <t xml:space="preserve">100.000 jovenes beneficiados con creditos para emprendimientos juveniles y para el fortalecimiento de las empresas, microempresas y unidades productivas juveniles </t>
  </si>
  <si>
    <t>Intervenir a 4.000 empresas y/o emprendimientos mediante apalancamiento financiero orientado a realizar inversión en innovación y/o tecnología en la zona rural y urbana con enfoque diferencial</t>
  </si>
  <si>
    <t>Número de empresas y/o emprendimientos intervenidos mediante apalancamiento financiero orientado a realizar inversión en innovación y/o tecnología en la zona rural y urbana con enfoque diferencial.</t>
  </si>
  <si>
    <t>0
5349</t>
  </si>
  <si>
    <t>1600
2000</t>
  </si>
  <si>
    <t>Realizar ferias, ruedas de negocios, eventos comerciales y/o muestras empresariales juveniles para la creación de relaciones de negocios.</t>
  </si>
  <si>
    <t>Beneficiar a 500 emprendimientos juveniles con participación en las ferias, ruedas de negocios, eventos comerciales y/o muestras empresariales juveniles para la creación de relaciones de negocios</t>
  </si>
  <si>
    <t>Numero de emprendimientos juveniles  que participan  en las ferias, ruedas de negocios, eventos comerciales y/o muestras empresariales juveniles para la creación de relaciones de negocios realizadas</t>
  </si>
  <si>
    <t>5000 emprendimientos juveniles beneficiados con participación en las ferias, ruedas de negocios, eventos comerciales y/o muestras empresariales juveniles para la creación de relaciones de negocios</t>
  </si>
  <si>
    <t xml:space="preserve">Subcretaria de salud y Ambiente </t>
  </si>
  <si>
    <t>Apoyar tecnicamente la creación de empresas y emprendimientos juveniles relacionados con el turismo, el arte, la cultura, negocios verdes y negocios rurales.</t>
  </si>
  <si>
    <t xml:space="preserve">Entregar 300 ayudas tecnicas para la creacion de empresas y emprendimientos juveniles relacionados con el turismo, el arte, la cultura, negocios verdes y negocios rurales </t>
  </si>
  <si>
    <t xml:space="preserve">Numero de ayudas tecnicas para la creacion de empresas y emprendimientos juveniles relacionados con el turismo, el arte, la cultura, negocios verdes y negocios rurales </t>
  </si>
  <si>
    <t xml:space="preserve">3000 ayudas tecnicas entregadas para la creacion de empresas y emprendimientos juveniles relacionados con el turismo, el arte, la cultura, negocios verdes y negocios rurales </t>
  </si>
  <si>
    <t>Gestionar convenios y ayudas de cooperaci6n internacional para el apoyo a emprendimientos juveniles.</t>
  </si>
  <si>
    <t xml:space="preserve">Gestionar 15 convenios y ayudas de cooperación internacional para el apoyo a emprendimientos juveniles </t>
  </si>
  <si>
    <t xml:space="preserve">Numero de convenios y ayudas de cooperación internacional para el apoyo a emprendimientos juveniles gestionados </t>
  </si>
  <si>
    <t xml:space="preserve">15 convenios y ayudas generadas por cooperación internacional para el apoyo a emprendimientos juveniles </t>
  </si>
  <si>
    <t>lmplementar una plataforma digital o marketplace para el comercio online de las emprendimientos juveniles.</t>
  </si>
  <si>
    <t xml:space="preserve">Beneficiar a 100 emprendimientos juveniles con la plataforma digital y/o marketplace implementada para el comercio online de sus productos </t>
  </si>
  <si>
    <t xml:space="preserve">Numero de emprendimientos juveniles beneficiarios de la plataforma  digital y/o marketplace implementada para el comercio online de sus productos </t>
  </si>
  <si>
    <t xml:space="preserve">1000 emprendimientos juveniles beneficiados con la plataforma digital y/o marketplace implementada para el comercio online de sus productos </t>
  </si>
  <si>
    <t>Fortalecer a 5.000 empresas, emprendimientos y/o unidades productivas, a través de la implementación de un programa de incubación y aceleración de emprendimientos innovadores articulados con el ecosistema de emprendimiento, que caracterice las capacidades tecnológicas instaladas (duras y blandas) con enfoque diferencial.</t>
  </si>
  <si>
    <t>Número de empresas, emprendimientos y/o unidades productivas fortalecidas a través de la implementación de un programa de incubación y aceleración de emprendimientos innovadores articulados con el ecosistema de emprendimiento, que caracterice las capacidades tecnológicas instaladas (duras y blandas) con enfoque diferencial.</t>
  </si>
  <si>
    <t xml:space="preserve">Secretaria Desarrollo social </t>
  </si>
  <si>
    <t>Entregar apoyos técnicos, financieros y administrativos a los emprendimientos agropecuarios, agrícolas, agroindustriales y artesanales de jóvenes rurales.</t>
  </si>
  <si>
    <t xml:space="preserve">Entregar 50 apoyos técnicos, financieros y administrativos a los emprendimientos agropecuarios, agricoas, agroindustriale y artesanales de jovenes rurales </t>
  </si>
  <si>
    <t xml:space="preserve">Numero de apoyos técnicos, financieros y administrativos a los emprendimientos agropecuarios, agricoas, agroindustriale y artesanales de jovenes rurales  entregados </t>
  </si>
  <si>
    <t xml:space="preserve">5000 apoyos técnicos, financieros y administrativos entregados a los emprendimientos agropecuarios, agricoas, agroindustriale y artesanales de jovenes rurales </t>
  </si>
  <si>
    <t xml:space="preserve">Secretaría de salud </t>
  </si>
  <si>
    <t>Baja promoción de ambientes
saludables para la prevención
de enfermedades</t>
  </si>
  <si>
    <t>Reducir las barreras de acceso a los servicios de saludy fortalecer la concientización de sus derechos como población juvenil promoviendo servicios integrales para la salud mental, física, sexual y  reproductiva.</t>
  </si>
  <si>
    <t>EJE 2</t>
  </si>
  <si>
    <t>Promover la afiliación  al sistema  de
seguridad social en salud de las y las
jóvenes con enfoque diferencial.</t>
  </si>
  <si>
    <t xml:space="preserve">Implementar 1 estrategia anual de comunicación sobre el derecho a la salud y la oferta de programa de salud para jóvenes </t>
  </si>
  <si>
    <t xml:space="preserve">Número de estrategias de comunicación sobre el derecho a la salud y a la oferta de programas de salud para jóvenes implementadas </t>
  </si>
  <si>
    <t xml:space="preserve">10 estrategias de comunicación implementada sobre el derecho a la salud y la oferta de programa de salud para jóvenes </t>
  </si>
  <si>
    <t>Lograr y mantener el 100% de la población afiliada al Régimen Subsidiado.</t>
  </si>
  <si>
    <t>Porcentaje de población pobre afiliada al régimen subsidiado.</t>
  </si>
  <si>
    <t>El equipo de aseguramiento en cumplimiento de sus funciones ha realizado diferentes acciones con el ifn de promocionar la afiliación de lapoblación en el Régimen Subsidiado, dentro de las cuales se encuentra: 
1. Participación en las jormadas mi parque mi espacio.
2. Participación en las jornadas del estatuto temporal de protección en colaboración con migración, USAID, el GIFMM y opción Legal.
3. Se habilitó un correo institucional para brindar assesoría personalizada y agilizar los trámites relacionados con la afiliación.
4. Creación de un codigo QR visible el diferentes lugares frecuentados por la comunidad como centros de salud,centro intégrate con el fin de proporcionar información sobre la afiliación.
5. Capacitaciones difigidas a las EPS y IPSsobre el proceso de afiliación en el Régimen Subsidiado.
6. Socialización de la ruta de afiliación.
LA Secretaría de Salud de Bucaramanga cuenta con 62.305  personas entre 14 y 28 anños afiliados en el régimen subsidiado de los cuales 32.002 son femeninas y 30.303 son masculinos.
Se anexa informe.</t>
  </si>
  <si>
    <t xml:space="preserve">Secretaría de Salud </t>
  </si>
  <si>
    <t>Ineficacia de la educación en salud sexual y reproductiva</t>
  </si>
  <si>
    <t>lmplementar una estrategia de sensibilización, prevención y atención a la maternidad y paternidad temprana en las barrios con mayores tasas de embarazo adolescente</t>
  </si>
  <si>
    <t>Implementar al 100% la estrategia de sensibilización prevención y atencion a la maternidad y paternidad temprana en los barrios con mayores tasas de embarazo adolescente</t>
  </si>
  <si>
    <t>Porcentaje de implementación de la estrategia de sensibilización prevención y atencion a la maternidad y paternidad temprana en los barrios con mayores tasas de embarazo adolescente</t>
  </si>
  <si>
    <t>El 100% la estrategia de sensibilización prevención y atencion a la maternidad y paternidad temprana implementada en los barrios con mayores tasas de embarazo adolescente</t>
  </si>
  <si>
    <t>Mantener 1 estrategia de información, educación y comunicación para fortalecer valores en derechos sexuales y reproductivos.</t>
  </si>
  <si>
    <t>Número de estrategias de información, educación y comunicación mantenidas para fortalecer valores en derechos sexuales y reproductivos diseñada.</t>
  </si>
  <si>
    <t xml:space="preserve">EQUIPO DE SEXUALIDAD </t>
  </si>
  <si>
    <t xml:space="preserve">Secretaria de Desarrollo </t>
  </si>
  <si>
    <t xml:space="preserve">Oficina de prensa y comunicaciones Secretaría de Salud </t>
  </si>
  <si>
    <t>lmplementar una estrategia comunicativa sabre educación sexual y sexualidad responsable considerando enfoque
diferencial, de genera y de  derechos humanos de acuerdo a las contextos de la población joven.</t>
  </si>
  <si>
    <t xml:space="preserve">Implementar 1 estrategia comunicativa anual sobre educación sexual y sexualidad responsable considerando enfoque diferencial, de genero y de derechos humanos de acuerdo a los contextos de la población jovenes </t>
  </si>
  <si>
    <t xml:space="preserve">Numero de estrategias comunicativas sobre educación sexual y sexualidad responsable considerando enfoque diferencial, de genero y de derechos humanos de acuerdo a los contextos de la población jovenes implementadas </t>
  </si>
  <si>
    <t xml:space="preserve">10 estrategias comunicativas implementada sobre educación sexual y sexualidad responsable considerando enfoque diferencial, de genero y de derechos humanos de acuerdo a los contextos de la población jovenes </t>
  </si>
  <si>
    <t>Atender y mantener de manera integral
desde el componente
psicosociojurídico y social a 600
mujeres, niñas y personas
considerando los enfoques
diferenciales y diversidad sexual.</t>
  </si>
  <si>
    <t>Número de mujeres, niñas y/o
personas atendidas y mantenidas
integralmente desde el componente
psicosociojurídico y social
considerando los enfoques
diferenciales y diversidad sexual</t>
  </si>
  <si>
    <t xml:space="preserve">ISABU/IPS </t>
  </si>
  <si>
    <t>lmplementar accione periodicas
extramurales de promoción y prevención
en salud para jóvenes</t>
  </si>
  <si>
    <t xml:space="preserve">Implementar 1 acción anual extramural de promoción y prevención en salud para jovenes </t>
  </si>
  <si>
    <t xml:space="preserve">Numero de acciones periodicas extramurales y de promocion y prevención en salud para jovenes implementadas </t>
  </si>
  <si>
    <t>10 acciones extramural de promoción y prevención en salud para jovenes implementada.</t>
  </si>
  <si>
    <t>Mantener la auditoría al 100% de las EAPB contributivas que maneje población subsidiada, EAPB subsidiada e IPS públicas y privadas que presten servicios de salud a los usuarios del Régimen Subsidiado.</t>
  </si>
  <si>
    <t>Porcentaje de EAPB contributivas que maneje población subsidiada, EAPB subsidiada e IPS públicas y privadas que presten servicios de salud a los usuarios del Régimen Subsidiado con auditoría mantenida.</t>
  </si>
  <si>
    <t>ISABU</t>
  </si>
  <si>
    <t xml:space="preserve">Secretaria de Salud </t>
  </si>
  <si>
    <t>Realizar inspección, vigilancia y control al
cumplimiento de  la Ruta integral  de
atención para la  promoción   y
mantenimiento de la salud en jóvenes y
adolescentes en las IPS y APB (EPS) del
Municipio.</t>
  </si>
  <si>
    <t xml:space="preserve">Realizar 20 visitas de inspección, vigilancia, control y seguimiento a las IPS Y APB (EPS) del municipio sobre el cumplimiento de la Ruta integral de atención para la promoción y mantenimiento de la salud en jovenes y adolescente </t>
  </si>
  <si>
    <t xml:space="preserve">Numero de visitas de inspección, vigilancia, control y seguimiento a las IPS Y APB (EPS) del municipio sobre el cumplimiento de la Ruta integral de atención para la promoción y mantenimiento de la salud en jovenes y adolescente </t>
  </si>
  <si>
    <t>200 visitas de inspección, vigilancia, control y seguimiento a las IPS Y APB (EPS) del municipio sobre el cumplimiento de la Ruta integral de atención para la promoción y mantenimiento de la salud en jovenes y adolescente realizadas.</t>
  </si>
  <si>
    <t>Formular e implementar el plan de acción de salud mental de acuerdo a la Política Nacional.</t>
  </si>
  <si>
    <t>Número de planes de acción de salud mental de acuerdo a la Política Nacional formulados e implementados.</t>
  </si>
  <si>
    <t>SALUD MENTAL - PROAFECTO - FLORANGELA</t>
  </si>
  <si>
    <t xml:space="preserve">ISABU/ADMINISTRATIVA/IPS </t>
  </si>
  <si>
    <t>lmplementar una estrategia de formación del talento humane que favorezca el trato digno a jóvenes diversos par parte de los funcionarios que atienden las RIAS</t>
  </si>
  <si>
    <t xml:space="preserve">Capacitar al 100% de funcionarios y funcionarias a tráves de la estrategia de formación del talento humano que favorezca el trato digno a jovenes diversos por parte de los funcionarios que atieneden las RIAS implementadas </t>
  </si>
  <si>
    <t>Porcentaje de funcionarios y funcionarias a tráves de la estrategia de formación del talento humano que favorexca el trato digno a jovenes diversos por parte de los funcionarios que atieneden las RIAS implementadas</t>
  </si>
  <si>
    <t xml:space="preserve">100% de funcionarios y funcionarias capacitadas a tráves de la estrategia de formación del talento humano que favorexca el trato digno a jovenes diversos por parte de los funcionarios que atieneden las RIAS implementadas </t>
  </si>
  <si>
    <t>PROGRAMA SEXUALIDAD</t>
  </si>
  <si>
    <t xml:space="preserve">Secretaria de salud </t>
  </si>
  <si>
    <t>ISABU/IPS</t>
  </si>
  <si>
    <t>Capacitar al personal del area de la salud en metodologias para el trabajo con adolescentes y jóvenes, en temas de salud mental y salud sexual y reproductiva.</t>
  </si>
  <si>
    <t xml:space="preserve">Realizar 1 evento anual de capacitación a profesionales del area de la salud en metodologias para el trabajo con adolescentes y jovenes en temas de salud mental y salud sexual y reproductiva </t>
  </si>
  <si>
    <t xml:space="preserve">Numero de eventos de capacitación a profesionales del area de la salud en metodologias para el trabajo con adolescentes y jovenes, en temas de salud mental y salud sexual y reproductiva realizados </t>
  </si>
  <si>
    <t xml:space="preserve"> 10 eventos de capacitación realizado a profesionales del area de la salud en metodologias para el trabajo con adolescentes y jovenes en temas de salud mental y salud sexual y reproductiva </t>
  </si>
  <si>
    <t xml:space="preserve">TIC - INDERBU/ IPS/ISABU/EPS </t>
  </si>
  <si>
    <t>Barreras para la atención
psicológica</t>
  </si>
  <si>
    <t>Brindar acompafiamiento y orientación psicológica a jóvenes a traves de un sistema multiplataforma permanente (línea telefónica, espacio virtual, chat de WhatsApp, etc.).</t>
  </si>
  <si>
    <t xml:space="preserve">Implementar 1 sistema de multiplataformas permanente (Línea telefónica, espacio virtual, chat de WhatsApp, etc.) para brindar acompañamiento y orientación psicológica a jóvenes </t>
  </si>
  <si>
    <t xml:space="preserve">Número de Sistemas multiplataforma permanete (línea telefónica, espacio virtual, chat de WhatsApp, etc.), para brindar acompañamiento y orientación psicológica a jóvenes implementados </t>
  </si>
  <si>
    <t xml:space="preserve">1 sistema de multiplataformas permanente implementado (Línea telefónica, espacio virtual, chat de WhatsApp, etc.) para brindar acompañamiento y orientación psicológica a jóvenes </t>
  </si>
  <si>
    <t>Desarrollo social/ISABU/Educación IPS/EPS/ INDERBU</t>
  </si>
  <si>
    <t>lmplementar estrategias de atención de situaciones que afecten la salud mental en jóvenes con enfoque diferencial</t>
  </si>
  <si>
    <t xml:space="preserve">Implementar 1 estrategia de atencion de situaciones que afecten la salud mental en jovenes con enfoque diferencial </t>
  </si>
  <si>
    <t>Numero de estrategias de atencion de situaciones que afecten la salud mental en jovenes con enfoque diferencial implementadas</t>
  </si>
  <si>
    <t>10 estrategias de atencion de situaciones que afecten la salud mental en jovenes con enfoque diferencial implementadas.</t>
  </si>
  <si>
    <t>Mantener la estrategia de entorno saludable en la zona urbana y rural.</t>
  </si>
  <si>
    <t>Número de estrategias de entorno saludable mantenidas en la zona urbana y rural.</t>
  </si>
  <si>
    <t>PROAFECTO
SALUD MENTAL</t>
  </si>
  <si>
    <t xml:space="preserve">Desarrollo social Educación </t>
  </si>
  <si>
    <t>lmplementar una estrategia de redes de apoyo comunitario para el acompafiamiento  juvenil,  el fortalecimiento de redes subjetivas y el soporte en cases de salud mental y consume de sustancias psicoactivas.</t>
  </si>
  <si>
    <t xml:space="preserve">Implementar 7 redes de apoyo comunitario para el acompañamiento juvenil, el fortalecimiento de redes subjetivas y el soporte en casos de salud mental y consumo de sustancias psicoactivas </t>
  </si>
  <si>
    <t>Numero redes de apoyo comunitario para el acompañamiento juvenil, el fortalecimiento de redes subjetivas y el soporte en casos de salud mental y consumo de sustancias psicoactivas implementadas</t>
  </si>
  <si>
    <t xml:space="preserve">Implementación de 7 redes de apoyo comunitario para el acompañamiento juvenil, el fortalecimiento de redes subjetivas y el soporte en casos de salud mental y consumo de sustancias psicoactivas </t>
  </si>
  <si>
    <t xml:space="preserve">PRO AFECTO                                                                                                                                                                          ENF CRONICAS NO TRANSMISIBLES
SALUD MENTAL
</t>
  </si>
  <si>
    <t xml:space="preserve">Secretaria de Educación Secretaria de Salud </t>
  </si>
  <si>
    <t>Consumo abusivo de
sustancias psicoactivas en
jóvenes</t>
  </si>
  <si>
    <t>lmplementar un programa de fortalecimiento de entomos protectores para el reconocimiento de conductas de riesgo asociados a la salud mental, al suicidio y al consume de SPA en jóvenes.</t>
  </si>
  <si>
    <t xml:space="preserve">Implementar 1 programa anual de fortalecimiento y articulación de entornos protectores para el reconocimiento de conductas de riesgo asociados a la salud mental, al suicidio y al consumo de SPA en jovenes </t>
  </si>
  <si>
    <t xml:space="preserve">Numero de programas anual de fortalecimiento y articulación de entornos protectores para el reconocimiento de conductas de riesgo asociados a la salud mental, al suicidio y al consumo de SPA en jovenes </t>
  </si>
  <si>
    <t>10 programas de fortalecimiento y articulación de entornos protectores para el reconocimiento de conductas de riesgo asociados a la salud mental, al suicidio y al consumo de SPA en jovenes, implementado por la secretaria de desarrollo.</t>
  </si>
  <si>
    <t>Formular e implementar 1 programa de
familias fuertes: amor y límite que
permita fortalecer a las familias como
agente protector ante las conductas de
riesgo en los adolescentes.</t>
  </si>
  <si>
    <t>Número de programas formulados e
implementados de familias fuertes:
amor y límite que permitan fortalecer a
las familias como agente protector ante
las conductas de riesgo en los
adolescentes</t>
  </si>
  <si>
    <t>24,000,000</t>
  </si>
  <si>
    <t>lmplementar una estrategia de divulgación de las rutas de atención psicelógica y psiquiatrica articulando la eferta propuesta en las RIAS, las APB (EPS), IPS privadas y universidades que presten servicios de atención en este
campo.</t>
  </si>
  <si>
    <t xml:space="preserve">Implementar 10 estrategias de divulgación de als rutas de atención psicologica y psiquiatrica articulando la oferta propuesta en las RIAS, las APB (EPS), IPS privadas y universidades que presten servicios de atencion en este campo </t>
  </si>
  <si>
    <t>Numero de estrategias de divulgación de las rutas de atención psicologicas y psiquiatricas articulando la oferta propuesta en las RIAS, las APB (EPS), IPS privadas y universidades que presten servicios de atencion en este campo implementadas</t>
  </si>
  <si>
    <t>10 estrategias de divulgación de las rutas de atención psicologica y psiquiatrica articulando la oferta propuesta en las RIAS, las APB (EPS), IPS privadas y universidades que presten servicios de atencion en este campo, implementadas por la secretaria de salud.</t>
  </si>
  <si>
    <t>SALUD MENTAL 
SALUD SEXUAL</t>
  </si>
  <si>
    <t>Oficina de Prensa y Comunicaciones</t>
  </si>
  <si>
    <t>Ineficacia de la educación en la
prevención del consumo de
sustancias psicoactivas</t>
  </si>
  <si>
    <t>lmplementar estrategias de comunicación sabre la prevención y reducción del riesgo del consume de sustancias psicoactivas legales e ilegales, las facteres de riesgo, y las
factores de protección.</t>
  </si>
  <si>
    <t xml:space="preserve">Implementar 10 estrategias de comunicación sobre la prevención y reducción del riesgo del consumo de sustancias psicoactivas legales e ilegales, los factores de riesgo y los factores de protección, implementadas </t>
  </si>
  <si>
    <t xml:space="preserve">Numero de  estrategias de comunicación sobre la prevención y reducción del riesgo del consumo de sustancias psicoactivas legales e ilegales, los factores de riesgo y los factores de protección, implementadas </t>
  </si>
  <si>
    <t>10 estrategias de comunicación implementadas sobre la prevención y reducción del riesgo del consumo de sustancias psicoactivas legales e ilegales, los factores de riesgo y los factores de protección.</t>
  </si>
  <si>
    <t>SALUD MENTAL Y PROAFECTO
ACTIVIDAD 4X4</t>
  </si>
  <si>
    <t xml:space="preserve">EJE 2 </t>
  </si>
  <si>
    <t>Garantizar que las IPS implementen un programa de tratamiente integral y desintoxicación par consumo de drogas con enfoque diferencial y de derechos.</t>
  </si>
  <si>
    <t xml:space="preserve">Realizar 6 visitas tecnicas anuales para garantizar que las IPS implementen un programa de tratamiento integral desintoxicación por consumo de drogas con enfoque diferencial y de derechos </t>
  </si>
  <si>
    <t xml:space="preserve">Numero de  visitas tecnicas para garantizar que las IPS implementen un programa de tratamiento integral desintoxicación por consumo de drogas con enfoque diferencial y de derechos </t>
  </si>
  <si>
    <t xml:space="preserve">60 visitas tecnicas realizadas para garantizar que las IPS implementen un programa de tratamiento integral desintoxicación por consumo de drogas con enfoque diferencial y de derechos </t>
  </si>
  <si>
    <t>AUDITORIA ASEGURAMIENTO
SAN CAMILO - ISNOR -NIÑOS DE PAPEL - SAN PABLO 
Informe de Gestión Segundo Trimestre del año 2023, respecto a las Auditorias que se realizaron durante el primer semestre del 2023, a las Ips que realizan atenciones oh programas de desintoxicación en IPS como San Camilo, Isnor, San Pablo, y Niños de papel, se  realizaron en Total 1  mensualmente  en cada Institución, en total se realizaron 12 visitas de Auditorias a las Ips de Salud Mental.
Se anexa informe.</t>
  </si>
  <si>
    <t xml:space="preserve">Secretaria de Educación </t>
  </si>
  <si>
    <t>lmplementar programas para el fortalecimiento familiar con enfasis en el desarrollo de habilidades parentales para la supervisión y cuidado, estrategias de afrontamiento, la deconstrucción de imaginarios y creencias relacionados con el consumo de sustancias psicoactivas, salud mental, entre otras.</t>
  </si>
  <si>
    <t xml:space="preserve">Beneficiar a 300 familias con los programas para el fortalecimiento familia con enfasis en el desarrollo de habilidades parentales para la supervision y cuidado, estrategias de afrontamiento, la desconstruccion de imaginarios y creencias relacionados con el consumo de sustancias psicoactivas, salud mental, entre otras, implementados </t>
  </si>
  <si>
    <t>Número de familias beneficiadas con programas para el fortalecimiento familiar con énfasis en el desarrollo de habilidades parentales para la supervisión y cuidado, estrategias de afrontamiento, la deconstrucción de imaginarios y creencias relacionados con el consumo de sustancias psicoactivas, entre otras implementados.</t>
  </si>
  <si>
    <t xml:space="preserve">3000 familias beneficiadas con los programas para el fortalecimiento familia con enfasis en el desarrollo de habilidades parentales para la supervision y cuidado, estrategias de afrontamiento, la desconstruccion de imaginarios y creencias relacionados con el consumo de sustancias psicoactivas, salud mental, entre otras, implementados </t>
  </si>
  <si>
    <t>PRO AFECTO</t>
  </si>
  <si>
    <t>IPS/EPS/ISABU</t>
  </si>
  <si>
    <t>Estigmatización población
joven OSIGD en el acceso a
los servicios de salud</t>
  </si>
  <si>
    <t>lmplementar estrategias para trabajar con el personal de salud sabre el estigma y la discriminación de las y las jóvenes que consumen y que requieren atención en servicios de salud</t>
  </si>
  <si>
    <t xml:space="preserve">Implementar una estrategia anual para trabajar con el personal de salud sobre el estigma y la discriminacion de los jovenes que consumen y que requieren atencion en servicios de salud </t>
  </si>
  <si>
    <t xml:space="preserve">Numero de estrategias para trabajar con el personal de salud sobre el estigma y la discriminacion de los jovenes que consumen y que requieren atencion en servicios de salud </t>
  </si>
  <si>
    <t xml:space="preserve">10 estrategias implementadas para trabajar con el personal de salud sobre el estigma y la discriminacion de los jovenes que consumen y que requieren atencion en servicios de salud </t>
  </si>
  <si>
    <t>LINEA DE SALUD MENTAL
SALUD Y SEXUAL Y REPRODUCTIVA</t>
  </si>
  <si>
    <t>Instituciones de Educación superior</t>
  </si>
  <si>
    <t>Generar acciones desde una perspectiva de reducción de daños que incluya educación frente al consumo y frente a las daños y riesgos que cause en jóvenes</t>
  </si>
  <si>
    <t xml:space="preserve">Generar 4 acciones anuales desde una prespectiva de reduccion de daños que incluya educacion frente al consumo y frente a los daños y riesgos que cause en jovenes </t>
  </si>
  <si>
    <t xml:space="preserve">Numero de acciones desde una prespectiva de reduccion de daños que incluya educacion frente al consumo y frente a los daños y riesgos que cause en jovenes generadas </t>
  </si>
  <si>
    <t xml:space="preserve">40 acciones generadas desde una prespectiva de reduccion de daños que incluya educacion frente al consumo y frente a los daños y riesgos que cause en jovenes </t>
  </si>
  <si>
    <t>Formular e implementar 1 estrategia de educación ambiental para los ciudadanos, las empresas e institutos descentralizados.</t>
  </si>
  <si>
    <t>Número de estrategias de educación ambiental formulados e implementados para los ciudadanos, las empresas e institutos descentralizados.</t>
  </si>
  <si>
    <t>PIC SALUD MENTAL</t>
  </si>
  <si>
    <t xml:space="preserve">Oficina TIC </t>
  </si>
  <si>
    <t>Promover Servicios de Atención primaria en salud mental y salud sexual y reproductiva con estrategias amigables para jóvenes que incluyan TIC</t>
  </si>
  <si>
    <t xml:space="preserve">Implementar 1 estrategia amigable anual para jovenes que incluyan TIC en servicios de Atención primaria en salud mental y salud sexual y reproductiva </t>
  </si>
  <si>
    <t xml:space="preserve">Numero de estrategias amigables anual para jovenes que incluyan TIC en Servicios de Atencion Primaria en salud mental y salud sexual y reproductiva </t>
  </si>
  <si>
    <t xml:space="preserve">10 estrategias amigables implementadas para jovenes que incluyan TIC en servicios de Atención primaria en salud mental y salud sexual y reproductiva </t>
  </si>
  <si>
    <t>PIC SEXUALIDAD 
PIX SALUD MENTAL</t>
  </si>
  <si>
    <t xml:space="preserve">Secretaria del interior </t>
  </si>
  <si>
    <t xml:space="preserve">Fuerza Pública (Policía Nacional)/Defensoría/Personería </t>
  </si>
  <si>
    <t>Inexistencia de espacios
para el dialogo entre jóvenes</t>
  </si>
  <si>
    <t>Garantizar a los y las jovenes de Bucaramanga entornos seguros, oportunidades para la sana convivencia y el respecto de los derechos humanos.</t>
  </si>
  <si>
    <t>EJE 3</t>
  </si>
  <si>
    <t>lmplementar estrategias para fortalecer la defensa de las derechos humanos y las garantras constitucionales con enfoque diferencial por parte de la institucionalidad</t>
  </si>
  <si>
    <t xml:space="preserve">Implementar 2 estrategias por año para fortalecer la defensa de los derechos humanos y las garantías constitucionales con enfoque diferencial por parte de la institucionalidad </t>
  </si>
  <si>
    <t xml:space="preserve">Número de estrategias implementadas para fortalecer la defensa de los derechos humanos y las garantías constitucionales con enfoque diferencial por parte de la institucionalidad </t>
  </si>
  <si>
    <t xml:space="preserve">200 estrategias implementadas para fortalecer la defensa de los derechos humanos y las garantías constitucionales con enfoque diferencial por parte de la institucionalidad </t>
  </si>
  <si>
    <t>Implementar 1 piloto para la gestión de huertas urbanas sostenibles.</t>
  </si>
  <si>
    <t>Número de pilotos para la gestión de huertas urbanas sostenibles implementadas.</t>
  </si>
  <si>
    <t xml:space="preserve">IMEBU/Secretaria de desarrollo/ secretaria de educación/ Policía Nacional/ Fiscalía general de la Nación/ Agencia Nacional de Reintegración/ Consejo Nacional de Reincorporación y la normalización </t>
  </si>
  <si>
    <t>lmplementar estrategias que apoyen la reintegración social, económica y profesional de jóvenes y/o sus familias en proceso de reinserción y/o reincorporación</t>
  </si>
  <si>
    <t xml:space="preserve">Implementar 1 estrategia anual de apoyo a la reintagración social, economica y profesional de jovenes en proceso de reinserción y/o reincorporación </t>
  </si>
  <si>
    <t xml:space="preserve">Numero de estrategias implementadas para apoyar la reintegración social, economica y profesional de jovenes en proceso de reinserción y/o reincorporación </t>
  </si>
  <si>
    <t>10 estrategias de apoyo a la reintagración social, economica y profesional de jovenes en proceso de reinserción y/o reincorporación implementada por la secretaria del interior y demás entidades responsables.</t>
  </si>
  <si>
    <t>Entregar 3 ayudas técnicas anuales a iniciativas , prácticas organizativas, redes de voluntariado y trabajo comunitario de la población joven enfocada en temas ambientales y de sostenibilidad del territorio</t>
  </si>
  <si>
    <t xml:space="preserve"> Secretaria de desarrollo/ ASCUN </t>
  </si>
  <si>
    <t>Desconfianza de los jóvenes
en la institucionalidad</t>
  </si>
  <si>
    <t>lmplementar estrategias de sensibilización y acompañamiento juridico acerca de la objeción de conciencia frente al servicio militar obligatorio para jóvenes.</t>
  </si>
  <si>
    <t xml:space="preserve">Implementar 1 estrategia de sensibilización acerca de la objeción de conciencia frente al servicio militar obligatorio para jovenes </t>
  </si>
  <si>
    <t xml:space="preserve">Numero de estrategias de sensibilización y acompañamiento juridico acerca de la objeción de conciencia frnte al servicio militar obligatorio para jovenes implementadas </t>
  </si>
  <si>
    <t xml:space="preserve">10  estrategias de sensibilización implementadas acerca de la objeción de conciencia frente al servicio militar obligatorio para jovenes </t>
  </si>
  <si>
    <t>Implementar 6 procesos de comunicación estrátegica mediante campañas de innovación para la promoción y prevención de flagelos juveniles.</t>
  </si>
  <si>
    <t>Número de procesos de comunicación estrategica implementados mediante campañas de innovación para la promoción y prevención de flagelos juveniles</t>
  </si>
  <si>
    <t xml:space="preserve">Secretaría del Interior </t>
  </si>
  <si>
    <t>Fortalecer la estrategia de formación y sensibilización en  derechos humanos y
resolución pacifica de conflictos para jóvenes en el marco del proyecto pedagógico transversal.</t>
  </si>
  <si>
    <t>Fortalecer 47 instituciones educativas oficiales la estrategia de formación y sensibilización en derechos humanos y resolución pacífica de conflictos en el marco del proyecto pedagogico transversal</t>
  </si>
  <si>
    <t>Numero de instituciones  educativas oficiales con la estrategia de formación y sensibilización en derechos humanos y resolución pacífica de conflictos en el marco del proyecto pedagogico transversal</t>
  </si>
  <si>
    <t xml:space="preserve">Secretaria del Interior </t>
  </si>
  <si>
    <t xml:space="preserve">Secretaria de Desarrollo/ Secretaria de educación / Policia Nacional/ Fiscalía General de la Nación </t>
  </si>
  <si>
    <t>Atomización de la oferta
institucional de juventud</t>
  </si>
  <si>
    <t>lmplementar la ruta para la atención a jóvenes con ocasión de la vulneración de derechos humanos  en el marco de las movilizaciones sociales y violaciones de derechos y libertades.</t>
  </si>
  <si>
    <t xml:space="preserve">Atender al 100% de jovenes victimas de vulneración de derechos humanos en el marco de las movilizaciones sociales y de violaciones de derechos y libertades a través de los servicios de la ruta implementada </t>
  </si>
  <si>
    <t xml:space="preserve">Porcentaje de jovenes atendidos por la ruta con ocasion de  vulneración de derechos humanos en el marco de las movilizaciones sociales y de violaciones de derechos y libertades a través de los servicios de la ruta implementada </t>
  </si>
  <si>
    <t>El 100% de jovenes victimas de vulneración de derechos humanos en el marco de las movilizaciones sociales y de violaciones de derechos y libertades a través de los servicios de la ruta implementada atendidos por las secretarias encargadas.</t>
  </si>
  <si>
    <t xml:space="preserve">Mantener la estrategia para la
prevención, detección y atención de las
violencias en adolescentes
</t>
  </si>
  <si>
    <t>Número de estrategias
mantenidas para la prevención,
detección y atención de las
violencias en adolescentes.</t>
  </si>
  <si>
    <t xml:space="preserve">Policia Nacional, Metrolinea, DADEP, INDERBU/Secretaria de educación </t>
  </si>
  <si>
    <t>Falta de enfoque diferencial
para la participación</t>
  </si>
  <si>
    <t>lmplementar estrategias para garantizar la seguridad y convivencia en los espacios publicos alrededor de las escuelas, universidades, transporte publico, escenarios recreativos y deportivos.</t>
  </si>
  <si>
    <t xml:space="preserve">Implementar 1 estrategia anual para garantizar la seguridad y convivencia en los espacios publicos alrededor de las escuelas, universidades, trasnporte publico, escenarios recreativos y deportivos </t>
  </si>
  <si>
    <t xml:space="preserve">Numero de estrategias implementadas para garantizar la seguridad y convivencia en los espacios publicos alrededor de las escuelas, universidades, trasnporte publico, escenarios recreativos y deportivos </t>
  </si>
  <si>
    <t xml:space="preserve">10 estrategias implementadas para garantizar la seguridad y convivencia en los espacios publicos alrededor de las escuelas, universidades, trasnporte publico, escenarios recreativos y deportivos </t>
  </si>
  <si>
    <t xml:space="preserve">Formular e implementar un plan de
acción con la Agencia para la Reincorporación y la Normalización -
ARN
</t>
  </si>
  <si>
    <t>Número de planes de acción
formulados e implementados con
la Agencia para la
Reincorporación y la
Normalización - ARN.</t>
  </si>
  <si>
    <t xml:space="preserve">Gobernacion de Santander/ ICBF/ Secretaria de educación </t>
  </si>
  <si>
    <t>Ausencia de formación
política en los jóvenes</t>
  </si>
  <si>
    <t>Coordinar la lmplementación de una estrategia integral de prevención del delito con jóvenes.</t>
  </si>
  <si>
    <t xml:space="preserve">Implementar 1 estrategia anual de prevención del delito con jovenes </t>
  </si>
  <si>
    <t xml:space="preserve">Numero de estrategias implementadas para la prevención del delito con jovenes </t>
  </si>
  <si>
    <t xml:space="preserve"> 10 estrategias de prevención del delito con jovenes implementada por la secretaria del interior, gobernación, ICBF y secretaria de educación. </t>
  </si>
  <si>
    <t xml:space="preserve">Mantener la atención integral al 100% de la población adolescente en conflicto con la ley penal.
</t>
  </si>
  <si>
    <t>Porcentaje de población adolescente en conflicto con la ley penal mantenidos con atención integal.</t>
  </si>
  <si>
    <t xml:space="preserve">ICBF, MEBUC, Gobernación DE Santander </t>
  </si>
  <si>
    <t>Apoyar las acciones de acompatiamiento psicológico y socioemocional a los jóvenes y las familias que se encuentran vinculados al Sistema de Responsabilidad Penal para Adolescentes.</t>
  </si>
  <si>
    <t xml:space="preserve">Apoyar 1 acción anual de acompañamiento psicologico socioemocional a los jovenes y las familias que se encuentran vinculados al Sistema de Responsabilidad Penal para Adolescentes </t>
  </si>
  <si>
    <t>Numero de acciones de  acompañamiento psicologico socioemocional a los jovenes y las familias que se encuentran vinculados al Sistema de Responsabilidad Penal para Adolescentes, apoyadas</t>
  </si>
  <si>
    <t xml:space="preserve">10 acciones de acompañamiento psicologico socioemocional a los jovenes y las familias que se encuentran vinculados al Sistema de Responsabilidad Penal para Adolescentes </t>
  </si>
  <si>
    <t xml:space="preserve">Policía nacional, secretaria de educación </t>
  </si>
  <si>
    <t xml:space="preserve">EJE 3 </t>
  </si>
  <si>
    <t>lmplementar una estrategia orientada a recuperar la confianza de las y las jóvenes en las instituciones de seguridad, como mecanismos para la resolución de conflictos</t>
  </si>
  <si>
    <t xml:space="preserve">Implementar 2 estrategias anuales para recuperar la confianza de los y las jovenes en las instituciones de seguridad, como mecanismos de resolucion de conflcitos </t>
  </si>
  <si>
    <t xml:space="preserve">Numero de estrategias implementadas para  recuperar la confianza de los y las jovenes en las instituciones de seguridad, como mecanismos de resolucion de conflcitos </t>
  </si>
  <si>
    <t xml:space="preserve">20 estrategias implementadas para recuperar la confianza de los y las jovenes en las instituciones de seguridad, como mecanismos de resolucion de conflcitos </t>
  </si>
  <si>
    <t xml:space="preserve">Mantener la atención integral al 100% de la población adolescente en conflicto con la ley penal.
Formular e implementar 1 estrategia de promoción comunitaria de los mecanismos alternativos de solución de conflictos y  aplicación de la justicia restaurativa.
</t>
  </si>
  <si>
    <t>Porcentaje de población adolescente en conflicto con la ley penal mantenidos con atención integal.
Número de estrategias de  promoción comunitaria de los mecanismos alternativos de solución de conflictos y de aplicación de la justicia restaurativa formuladas e implementadas.</t>
  </si>
  <si>
    <t xml:space="preserve">Secretaría de Desarrollo Secretaria del Interior </t>
  </si>
  <si>
    <t>Inexistencia de
infraestructura para el
ejercicio de actividades
juveniles</t>
  </si>
  <si>
    <t>Apoyar iniciativas para el uso y apropiación de las tecnologras de la información y las comunicaciones (TIC) en centres educativos, culturales y comunitarios, para estimular alternativas laborales, educativas y de uso del tiempo libre en zonas vulnerables.</t>
  </si>
  <si>
    <t xml:space="preserve">Apoyar 100 iniciativas para el uso y apropiacion de las tecnologias de la información y las comunicaciones (TIC) en centros educativos, culturales y comunitarios para estimular alternativas laborales, educativas y de uso del tiempo libre en zonas vulnerables </t>
  </si>
  <si>
    <t xml:space="preserve">Numero de iniciativas para el el uso y apropiacion de las tecnologias de la información y las comunicaciones (TIC) en centros educativos, culturales y comunitarios para estimular alternativas laborales, educativas y de uso del tiempo libre en zonas vulnerables , apoyadas </t>
  </si>
  <si>
    <t xml:space="preserve"> 1000 iniciativas apoyadas para el uso y apropiacion de las tecnologias de la información y las comunicaciones (TIC) en centros educativos, culturales y comunitarios para estimular alternativas laborales, educativas y de uso del tiempo libre en zonas vulnerables </t>
  </si>
  <si>
    <t>NO SE ARTICULA CON LAS METAS DEL PDM ACTUAL - SE APALANCA CON RECURSOS DE FUNCIONAMIENTO</t>
  </si>
  <si>
    <t xml:space="preserve">Desarrollo Social </t>
  </si>
  <si>
    <t xml:space="preserve">INDERBU/IMCT/Secretaria del interior </t>
  </si>
  <si>
    <t>Inclusión de nuevas
expresiones artísticas y
culturales a través
concertación con el Consejo
Municipal de Cultura.</t>
  </si>
  <si>
    <t>lmplementar estrategias  para eliminar  la
estigmatización asociada a las y las jévenes y sus expresiones sociales, polrticas, culturales, artfsticas, deportivas, urbanas entre otras, en la ciudad</t>
  </si>
  <si>
    <t xml:space="preserve">Implementar una estrategia anual para eliminar la estigmatizacion asociada a los y las jovenes y sus expresiones sociales, politicas, culturales, artisticas, deportivas, urbanas, entre otras, en la ciudad </t>
  </si>
  <si>
    <t xml:space="preserve">Numero de estrategias para eliminar la estigmatizacion asociada a los y las jovenes y sus expresiones sociales, politicas, culturales, artisticas, deportivas, urbanas, entre otras, en la ciudad implementadas </t>
  </si>
  <si>
    <t xml:space="preserve">10 estrategias implementada para eliminar la estigmatizacion asociada a los y las jovenes y sus expresiones sociales, politicas, culturales, artisticas, deportivas, urbanas, entre otras, en la ciudad </t>
  </si>
  <si>
    <t>Formular e implementar 1 estrategia que
fortalezca la democracia participativa
(Ley 1757 de 2015)</t>
  </si>
  <si>
    <t>Número de estrategias formuladas
e implementadas que fortalezca la
democracia participativa (Ley
1757 de 2015).</t>
  </si>
  <si>
    <t>290,901,000</t>
  </si>
  <si>
    <t xml:space="preserve">Instituto Municipal de Cultura y Turismo </t>
  </si>
  <si>
    <t xml:space="preserve">Agenda cultural </t>
  </si>
  <si>
    <t>Desconocimiento de la
oferta cultural, artística y
recreativa y deportivos para
los jóvenes de la ciudad</t>
  </si>
  <si>
    <t>Fortalecer el reconocimiento, apropiación y apoyo de la diversidad de cultural, deportiva y lúdica de los y las jóvenes de Bucaramanga para potenciar su desarrollo integral.</t>
  </si>
  <si>
    <t>EJE 4</t>
  </si>
  <si>
    <t>lmplementar programas para la apropiacion y el fortalecimiento de las expresiones culturales y artisticas, lideradas par jóvenes para la transformación social.</t>
  </si>
  <si>
    <t xml:space="preserve">Beneficiar a 2.500 jóvenes con el programa para la apropiación y el fortalecimiento de las expresiones culturales y artísticas, lideradas por jóvenes para la transformación social implementando </t>
  </si>
  <si>
    <t xml:space="preserve">Número de jóvenes beneficiarios de programas para la apropiación y el fortalecimiento de las expresiones culturales y artísticas por las y los jóvenes para la transformación social </t>
  </si>
  <si>
    <t>Mantener la Escuela Municipal de Artes y Oficios en el Municipio.</t>
  </si>
  <si>
    <t>Número de Escuelas Municipales de Artes y Oficios mantenidas.</t>
  </si>
  <si>
    <t xml:space="preserve">              </t>
  </si>
  <si>
    <t>Bajos recursos y poca
variedad en la oferta de
formación juvenil para
ingresar a las academias de
arte, cultura y deporte.</t>
  </si>
  <si>
    <t>Mantener la oferta de formacion cultural y artlstica del territorio asignada para las jóvenes, acordes a las tendencias juveniles</t>
  </si>
  <si>
    <t>Mantener 20% de cupos anuales de la oferta de formación cultural y artistica del territorio asignada para los jovenes, acordes a las tendencias juveniles</t>
  </si>
  <si>
    <t xml:space="preserve">Porcentaje de cupos mantenidos en la oferta de formación cultural y artistica del territorio asignada para los jovenes, acordes a las tendencias juveniles </t>
  </si>
  <si>
    <t>Falta de apoyo financiero y
logístico a los deportistas y a los artistas frente a muestras, exposiciones, conciertos, actividades eventos</t>
  </si>
  <si>
    <t>Entregar estfmulos para la creaci6n, investigacón, circulación, formación, distribución y difusipon artrstica y cultural para jóvenes entre 18 y 28 anos.</t>
  </si>
  <si>
    <t xml:space="preserve">Entregar 100 estimulos para la creacion, investigacion, circulación, formación, distribucción y disfusión artisticas y cultural para jovenes entre 18 y 28 años </t>
  </si>
  <si>
    <t xml:space="preserve">Numero de estimulos para la creacion  investigacion, circulación, formación, distribucción y disfusión artisticas y cultural para jovenes entre 18 y 28 años entregados </t>
  </si>
  <si>
    <t>Realizar 16 convocatorias de fomento a la creación, circulación, investigación, formación, distribución y/o comercialización artística, cultural, creativa y de gestión cultural para los artistas y gestores culturales locales.</t>
  </si>
  <si>
    <t>Número de convocatorias de fomento a la creación, circulación investigación, formación, distribución y/o comercialización artística, cultural y de gestión cultural para los artistas y gestores culturales locales realizadas.</t>
  </si>
  <si>
    <t>Mantener en operación la Escuela Municipal de Artes y Oficios-EMA- y/o lo que haga sus veces para garantizar la oferta y ampliación de cobertura de las programas culturales y artisticos del territorio, durante la vigencia de la politica</t>
  </si>
  <si>
    <t>Mantener la Escuela de Artes y Oficios -EMA- y/o lo que haga sus veces para garantizar la oferta y ampliación de cobertura de los programas culturales y artisticos del territorio, durante la vigencia de la politica</t>
  </si>
  <si>
    <t>Escuela Municipal de Artes y Oficios -EMA- y/o lo que haga sus veces mantenida para garantizar la oferta y ampliación de cobertura de los programas culturales y artisticos del territorio, durante la vigencia de la politica</t>
  </si>
  <si>
    <t>Fortalecer las programas del lnstituto Municipal de Cultura y Turismo para jóvenes acordes a las tendencias y preferencias juveniles.</t>
  </si>
  <si>
    <t xml:space="preserve">Fortalecer 100% de los programas del instituto Municipal de Cultura y Turismo para jovenes acrode con las tendencias y preferencias juveniles </t>
  </si>
  <si>
    <t xml:space="preserve">Porcentaje de programas del instituto Municipal de Cultura y Turismo para jovenes acrode con las tendencias y preferencias juveniles </t>
  </si>
  <si>
    <t xml:space="preserve">100% de los programas del instituto Municipal de Cultura y Turismo para jovenes desarrollados acorde con las tendencias y preferencias juveniles  </t>
  </si>
  <si>
    <t xml:space="preserve">IMCT </t>
  </si>
  <si>
    <t>INDERBU IMEBU</t>
  </si>
  <si>
    <t>Entregar apoyos a iniciativas artisticas de las y las jóvenes de la ciudad a traves del programa nacional de concertación.</t>
  </si>
  <si>
    <t xml:space="preserve">Apoyos anuales a iniciativas artisticas de los y las jovenes de la ciudad a través del programa nacional de concertación entregados </t>
  </si>
  <si>
    <t xml:space="preserve">Entregar 3 apoyos anuales a iniciativas artisticas de las y los jovenes de la ciudad a traves del programa del programa nacional de concertación  </t>
  </si>
  <si>
    <t>Iniciativas artisticas de los y las jovenes de la ciudad a través del programa nacional de concertación entregados por el IMCT, INDERBU e IMEBU</t>
  </si>
  <si>
    <t xml:space="preserve">Secretaria de desarrollo </t>
  </si>
  <si>
    <t xml:space="preserve">Instituto Municipal de Cultura y Turismo, Secretaria de Educación </t>
  </si>
  <si>
    <t>Inexistente oferta artística,
cultural, deporte alternativo,
E- sport, que promueva la
diversidad étnica.</t>
  </si>
  <si>
    <t xml:space="preserve">EJE 4 </t>
  </si>
  <si>
    <t>lmplementar herramientas comunicacionales no convencionales acerca de la cultura indigena, lenguaje y costumbres dirigido a la inclusion y la sensibilización de la población bumanguesa.</t>
  </si>
  <si>
    <t xml:space="preserve">Implementar 1 herramienta comunicacional no convencional  acerca de la cultura indigena, lenguaje y constumbres dirigido a la inclusion y la sensibilización de la población bumanguesa </t>
  </si>
  <si>
    <t xml:space="preserve">Numero de herramientas no convencional  acerca de la cultura indigena, lenguaje y constumbres dirigido a la inclusion y la sensibilización de la población bumanguesa implementadas </t>
  </si>
  <si>
    <t>10 herramienta comunicacional no convencional  acerca de la cultura indigena, lenguaje y constumbres dirigido a la inclusion y la sensibilización de la población bumanguesa propuesta por la secretaria de desarrollo, IMCT y secretaria de educación</t>
  </si>
  <si>
    <t>MO SE ARTICULA</t>
  </si>
  <si>
    <t>Limitación al acceso y
promoción de jóvenes
talentos en el arte, cultura,
deporte y recreación.</t>
  </si>
  <si>
    <t>Realizar muestras, exposiciones, conciertos, actividades (eventos EMAFEST) para dar a conocer a las artistas locales juveniles</t>
  </si>
  <si>
    <t xml:space="preserve">Realizar 20 muestras, exposiciones, conciertos, actividades, (eventos EMAFEST) para dar a conocer a los artitas locales juveniles </t>
  </si>
  <si>
    <t xml:space="preserve">Numero de muestras muestras, exposiciones, conciertos, actividades, (eventos EMAFEST) para dar a conocer a los artitas locales juveniles </t>
  </si>
  <si>
    <t>Prevenir la deserción escolar en el marco del programa de formación artfstica desarrollado par el IMCT mediante un plan de bienestar escolar</t>
  </si>
  <si>
    <t>Mantener 1 plan anual de bienestar escolar para prevenir la desercion escolar en el marco del programa de formación artistica desarrollado por el IMCT</t>
  </si>
  <si>
    <t>Numero de planes de binestar mantenidos para prevenir la desercion escolar en el marco del programa de formación artistica desarrollado por el IMCT</t>
  </si>
  <si>
    <t>Desarrollar iniciativas de formación artistica en articulación con instituciones educativas.</t>
  </si>
  <si>
    <t>Desarrollar 24 iniciativas de formación artistica en articulacion con instituciones educativas</t>
  </si>
  <si>
    <t xml:space="preserve">Numero de iniciativas de formación artistica en articulación con instituciones educativas desarrolladas </t>
  </si>
  <si>
    <t>Implementar y mantener 4 iniciativas de formación artística en extensión para la atención de población desde la primera infancia con enfoque diferencial y/o terapéutico.</t>
  </si>
  <si>
    <t>Número de iniciativas de formación artística en extensión implementadas y mantenidas para la atención de población desde la primera infancia con enfoque diferencial y/o terapéutico.</t>
  </si>
  <si>
    <t>Mantener programas de oferta descentralizada de formación artfstica para jóvenes</t>
  </si>
  <si>
    <t xml:space="preserve">Mantener 1 programa de oferta desecntralizada de formacion artistica para jovenes </t>
  </si>
  <si>
    <t xml:space="preserve">Numero de programas de oferta descentralizada de formación artistica para jovenes mantenidos </t>
  </si>
  <si>
    <t xml:space="preserve">10 programa de oferta desecntralizada de formacion artistica para jovenes </t>
  </si>
  <si>
    <t>Desarrollar acciones afirmativas dentro del programa de fomento artfstico dirigidas a garantizar una cuota de participacion del 20% de artistas emergentes en las convocatorias del IMCT</t>
  </si>
  <si>
    <t xml:space="preserve">Desarrollar 1 accion afirmativa dentro del programa de fomento artistico dirigida a garantizar una cuota de participación del 20% de artistas emergentes en las convocatorias IMCT </t>
  </si>
  <si>
    <t>Numero de acciones afirmativas  dentro del programa de fomento artistico dirigida a garantizar una cuota de participación del 20% de artistas emergentes en las convocatorias IMCT desarroladas</t>
  </si>
  <si>
    <t xml:space="preserve">instituto Municipal de Cultura y Turismo </t>
  </si>
  <si>
    <t>Escasa participación de
jóvenes con enfoque
diferencial, con
discapacidad, víctimas,
OSIGD, NARP, mujeres e
indígenas, LGTBI, NINI,
migrantes en la oferta
asociada al desarrollo de
actividades artísticas,
culturales y deportivas.</t>
  </si>
  <si>
    <t>Realizar actualizaciones de la caracterización de población artfstica juvenil del municipio de Bucaramanga</t>
  </si>
  <si>
    <t xml:space="preserve">Realizar 3 actualizaciones de la caracterizacion de población artistica juvenil del municipio de Bucaramanga </t>
  </si>
  <si>
    <t xml:space="preserve">Numero de actualizaciones de la caracterizacion de población artistica juvenil del municipio de Bucaramanga realizadas </t>
  </si>
  <si>
    <t>Realizar acciones de fortalecimiento a las líneas del programa de fomento medlante la inclusión de nuevas expresiones artisticas y culturales a traves concertación con el Consejo Municipal de Cultura.</t>
  </si>
  <si>
    <t xml:space="preserve">Realizar 12 acciones de fortalecimiento a las lineas del programa de fomento mediante la inclusión de nuevas expresiones artisticas y culturales a través de concertación con el Consejo Municipal de Cultura </t>
  </si>
  <si>
    <t>Numero de acciones de fortalecimiento a las lineas del programa de fomento mediante la inclusión de nuevas expresiones artisticas y culturales a través de concertación con el Consejo Municipal de Cultura realizadas</t>
  </si>
  <si>
    <t>1*</t>
  </si>
  <si>
    <t>Mantener agendas de divulgación y
socialización del sistema municipal de cultura
y el consejo municipal de cultura para la
participación juvenil</t>
  </si>
  <si>
    <t xml:space="preserve">Mantener 1 agenda de divulgación y socialización del sistema municipal de cultura y el consejo municipal de cultura para la participacion juvenil </t>
  </si>
  <si>
    <t xml:space="preserve">Numero de agendas de divulgación y socialización del sistema municipal de cultura y el consejo municipal de cultura para la participacion juvenil </t>
  </si>
  <si>
    <t>Mantener 1 agenda de programación artística, cultural y creativa que fortalezca los circuitos artísticos y culturales.</t>
  </si>
  <si>
    <t>Número de agendas de programación artística, cultural y creativas mantenidas que fortalezcan los circuitos artísticos y culturales.</t>
  </si>
  <si>
    <t>Falta de apoyo financiero y
logístico a los deportistas y a los artistas frente a muestras, exposiciones, conciertos, actividades eventos.</t>
  </si>
  <si>
    <t>Entregar apoyos a iniciativas deportivas de las jóvenes de la ciudad</t>
  </si>
  <si>
    <t xml:space="preserve">Entregar 3 apoyos anuales a iniciativas deportivas de los jóvenes de la ciudad </t>
  </si>
  <si>
    <t xml:space="preserve">Número de apoyos a iniciativas deportivas de los jóvenes de la ciudad, entregados </t>
  </si>
  <si>
    <t xml:space="preserve">INDERBU </t>
  </si>
  <si>
    <t xml:space="preserve">Escasa participación de jóvenes con enfoque diferencial, con discapacidad, víctimas, OSIGD, NARP, mujeres e indígenas, LGTBI, NINI, migrantes en la oferta asociada al desarrollo de actividades artísticas, culturales y deportivas. </t>
  </si>
  <si>
    <t>Aumentar la participación de jóvenes con enfoque diferencial en la oferta asociada al desarrollo de actividad fisica, deporte y recreación.</t>
  </si>
  <si>
    <t xml:space="preserve">Aumentar en 10% la participación anual de jovenes con enfoque diferencial en la oferta asociada al desarrollo de actividad fisica, deporte y recración </t>
  </si>
  <si>
    <t xml:space="preserve">Porcentaje de participacion de jovenes con enfoque diferencial en la oferta asociada al desarrollo de actividad fisica, deporte y recración aumentado </t>
  </si>
  <si>
    <t>Escasos y deficientes
espacios e infraestructura
para la práctica de las artes
y los deportes</t>
  </si>
  <si>
    <t xml:space="preserve">Mejorar y adecuar la infraestructura para el deporte y la recreación de los jóvenes de la ciudad.  </t>
  </si>
  <si>
    <t xml:space="preserve">Mejorar y adecuar el 100% de espacios deportivos y recrativos de los jovenes de la ciudad </t>
  </si>
  <si>
    <t>porcentaje de espacios deportivos y recreativos de los jovenes de la ciudad mejorados y adecuados</t>
  </si>
  <si>
    <t>Realizar mantenimiento y adecuaciones menores a 105 campos y/o escenarios deportivos.</t>
  </si>
  <si>
    <t>Número de campos y/o escenarios
deportivos con mantenimientos y
adecuaciones menores</t>
  </si>
  <si>
    <t xml:space="preserve">lmplementar una estrategia para atender y acompañar a jóvenes en la practica de nuevas tendencias deportivas, deportes alternativos, extremos, etc. </t>
  </si>
  <si>
    <t xml:space="preserve">Implementar 10 estrategias para atender y acompañar a jovenes en la practica de nuevas tendencias deportivas, deportes alternativos, extremos y etc </t>
  </si>
  <si>
    <t xml:space="preserve">Numero de estrategias para atender y acompañar a jovenes   en la practica de nuevas tendencias deportivas, deportes alternativos, extremos y etc implementadas </t>
  </si>
  <si>
    <t xml:space="preserve">Aumentar el presupuesto anual de operación del INDERBU para garantizar continuidad, sostenimiento y ampliación de los programas deportivos y recreativos del territorio para jóvenes.  </t>
  </si>
  <si>
    <t xml:space="preserve">Aumentar en 10% prespuesto anual de operación del INDERBU para garantizar continuidad, sostenimiento y ampliación de los programas deportivos y recreativos del territorios para jovenes </t>
  </si>
  <si>
    <t xml:space="preserve">Porcentaje de presupuesto anual de operación del INDERBU para garantizar continuidad, sostenimiento y ampliación de los programas deportivos y recreativos del territorios para jovenes </t>
  </si>
  <si>
    <t>Adecuar espacios para apoyar la practica de los deportes alternatives coma las e - sports.</t>
  </si>
  <si>
    <t xml:space="preserve">Adecuar 10 espacios para la practica de los deportes alternativos como los e- sports </t>
  </si>
  <si>
    <t xml:space="preserve">Numero de espacios para la practica de los deportes alternativos como los e-sports, adecuados </t>
  </si>
  <si>
    <t xml:space="preserve">10 espacios adeacuados para la practica de los deportes alternativos como los e- sports </t>
  </si>
  <si>
    <t>Mantener en los 8 Puntos Digital y en el
Centro de Pensamiento para la Cuarta
Revolución Industrial la conectividad y la
infraestructura tecnológica.</t>
  </si>
  <si>
    <t>Número de Puntos Digitales y
Centros de Pensamiento para la
Cuarta Revolución mantenidos
con conectividad y la
infraestructura tecnológica.</t>
  </si>
  <si>
    <t>lmplementar estrategias para la apropiación de los jóvenes de las espacias departivas y recreativos en la ciudad</t>
  </si>
  <si>
    <t xml:space="preserve">Implementar 3 estrategias anuales para la apropiación de los jóvenes de los espacios deportivos y recreativos en la ciudad </t>
  </si>
  <si>
    <t xml:space="preserve">Número de estrategias para la apropiación de los jóvenes de los espacios deportivos y recreativos en la ciudad implementada </t>
  </si>
  <si>
    <t>lmplementar  estrategias  de divulgación  y
socialización de la aferta institucional deportiva y recreativa para jóvenes.</t>
  </si>
  <si>
    <t xml:space="preserve">Implementar 3 estrategias anuales de divulgación y socializacion de la oferta institucional deportiva y recreativa para jovenes </t>
  </si>
  <si>
    <t xml:space="preserve">Numero de estrategias de divulgación y socializacion de la oferta institucional deportiva y recreativa para jovenes implementada </t>
  </si>
  <si>
    <t>OFICINA TIC</t>
  </si>
  <si>
    <t>Realizar competencias para la practica de los e-sports en la ciudad</t>
  </si>
  <si>
    <t xml:space="preserve">Realizar 1 competencia anual para la practica de los e- sports en la ciudad </t>
  </si>
  <si>
    <t>Numero de competencias para la practica de los e-port en la ciudad realizadas</t>
  </si>
  <si>
    <t>Desarrollar 144 eventos recreativos y deportivos para las comunidades bumanguesas, incluidas las vacaciones
creativas para infancia.</t>
  </si>
  <si>
    <t>Número de eventos recreativos y
deportivos desarrollados para las
comunidades bumanguesas, incluidas las vacaciones creativas para infancia.</t>
  </si>
  <si>
    <t>Capacitar a funcionarios públicos acerca de las nuevas tendencias juveniles y practicas deportivas y recreativas.</t>
  </si>
  <si>
    <t xml:space="preserve">Capacitar100% de los funcionarios acerca de las nuevas tendencias y practicas deportivas </t>
  </si>
  <si>
    <t>Porcentaje de funcionarios publicos capacitados acerca de las nuevas tendnecias de consumo juvenil y practicas deportivas y recreativas</t>
  </si>
  <si>
    <t>Falta de apoyo financiero y
logístico a los deportistas y a
los artistas frente a muestras,
exposiciones, conciertos,
actividades eventos</t>
  </si>
  <si>
    <t>Fortalecer el programa de detección de talentos deportivos en la gestión de los apoyos necesarios para aumentar las garantias de la continuidad de las fases de proyección y prafesionalización departiva con
las actores del sistema nacional del deporte</t>
  </si>
  <si>
    <t xml:space="preserve">Fortalecer 1 programa de detección de talentos deportivos en la gestión de los apoyos necesarios para aumentar las garantias de la continuidad de las fases de proyeccion y profesionalización deportiva con los actores del sistema nacional del deporte </t>
  </si>
  <si>
    <t xml:space="preserve">Numero de programas programa de detección de talentos deportivos en la gestión de los apoyos necesarios para aumentar las garantias de la continuidad de las fases de proyeccion y profesionalización deportiva con los actores del sistema nacional del deporte </t>
  </si>
  <si>
    <t xml:space="preserve">10 programas de detección de talentos deportivos en desarrollo para la gestión de los apoyos necesarios para aumentar las garantias de la continuidad de las fases de proyeccion y profesionalización deportiva con los actores del sistema nacional del deporte </t>
  </si>
  <si>
    <t xml:space="preserve">No se articula </t>
  </si>
  <si>
    <t xml:space="preserve">Despacho del alcalde </t>
  </si>
  <si>
    <t xml:space="preserve">Secretaría de desarrollo- Inderbu </t>
  </si>
  <si>
    <t>Inexistencia una
dependencia administrativa
que articule las necesidades,
brinde apoyo económico y
mejore la oferta de nuevas
tendencias de consumo
juvenil artística, cultural,
deporte alternativo, E- sport,
para la juventud en el
municipio.</t>
  </si>
  <si>
    <t>Garantizar la participación y la movilización social juvenil, a tráves del fortalecimiento  de la capacidad institucional, el liderazgo y la democracia.</t>
  </si>
  <si>
    <t>EJE 5</t>
  </si>
  <si>
    <t>lnstaurar una dependencia del sector central y directivo con una sección especifica en el presupuesto del Municipio coma instancia encargada de definir, promover, orientar y articular la oferta institucional dirigida a los jóvenes en el marco de la polftica publica de juventud y el subsistema de participación.</t>
  </si>
  <si>
    <t xml:space="preserve">Instaurar 1 deprendencia de Juventud como instancia encargada de defenir, promover, orientar y articular la oferta institucional dirigida a los jóvemes en el marco de la política pública de juventud y el subsistema de juventud </t>
  </si>
  <si>
    <t>Número de dependencias de Juventud como instancia encargada de defenir, promover y orientar la oferta institucional dirigida a los jóvenes, instauradas</t>
  </si>
  <si>
    <t xml:space="preserve">1 deprendencia de Juventud instaurada como instancia encargada de defenir, promover, orientar y articular la oferta institucional dirigida a los jóvemes en el marco de la política pública de juventud y el subsistema de juventud </t>
  </si>
  <si>
    <t>IMCT</t>
  </si>
  <si>
    <t xml:space="preserve">EJE 5 </t>
  </si>
  <si>
    <t>lmplementar una estrategia de comunicación a traves del uso del arte para transmitir a los jóvenes la oferta institucional.</t>
  </si>
  <si>
    <t xml:space="preserve">Implementar 1 estrategia anual de comunicación a través del uso del arte para transmitir a los jovenes la oferta institucional </t>
  </si>
  <si>
    <t xml:space="preserve">Numero de estrategias de comunicacion a traves del uso del arte para transmitir a los jovenes la oferta institucional implementada </t>
  </si>
  <si>
    <t xml:space="preserve">DADEP Infraestructura Taller de arquitectura Secretaria de desarrollo </t>
  </si>
  <si>
    <t>Ampliar  la   oferta  programatica de las espacios  de  desarrollo integral  juvenil
/casas de juventud</t>
  </si>
  <si>
    <t xml:space="preserve">Ampliar la oferta programatica en 6 espacios de desarrollo integral juvenil/casas de la juventud </t>
  </si>
  <si>
    <t xml:space="preserve">Numero de espacios de desarrollo integral juvenil/ casas de juventud con oferta programatica ampliada </t>
  </si>
  <si>
    <t>Vincular 53.000 niños y niñas en procesos de formación y  reparación de deportistas a través de centros de educación física, escuelas de  iniciación, ciclo de perfeccionamiento
atlético y competencias y festivales deportivos en los juegos estudiantiles</t>
  </si>
  <si>
    <t>Número niños y niñas vinculados en procesos de formación y preparación de deportistas a través de centros de educación física, escuelas de iniciación, ciclo de perfeccionamiento
atlético y competencias y festivales deportivos en los juegos  estudiantiles.</t>
  </si>
  <si>
    <t>Exclusión de los jóvenes por
parte de los líderes de las
juntas de acción comunal y
las juntas administradoras
locales</t>
  </si>
  <si>
    <t>lmplementar un programa para fortalecer
las capacidades de los y las jóvenes de la
plataforma juvenil y del Consejo Municipal
de Juventudes para el  ejercicio del
liderazgo, el control politico y la veeduria
cludadana.</t>
  </si>
  <si>
    <t xml:space="preserve">Beneficiar al 100% de los jovenes de la plataforma juvenil  y del Consejo Municipal de Juventudes con el Programa para el fortalecimiento de capacidades para el ejercicio del liderazgo, el control politico y la veeduria ciudadana implementado </t>
  </si>
  <si>
    <t xml:space="preserve">Porcentaje de jovenes de la plataforma juvenil  y del Consejo Municipal de Juventudes con el Programa para el fortalecimiento de capacidades para el ejercicio del liderazgo, el control politico y la veeduria ciudadana implementado </t>
  </si>
  <si>
    <t>Secretaria de Desarrollo</t>
  </si>
  <si>
    <t xml:space="preserve"> INDERBU</t>
  </si>
  <si>
    <t>En lo referente al programa del Concejo
Municipal de Juventudes contemplará como
minimo incentivos para la generación de
ingresos educativos, de movilidad, artisticos
y culturales, deportivos, asesoria juridlca y
capacidad dotacional  que  permita  y
promueva la participación democratica en el
Conseio Municipal de Juventud.</t>
  </si>
  <si>
    <t xml:space="preserve">Beneficiar al 100% del Consejo Municipal de Juventud con el programa de fortalecimiento de capacidades para el ejercicio del liderazgo, el control politico y la veeduria ciudadana implementada </t>
  </si>
  <si>
    <t xml:space="preserve">Porcentaje de Consejo Municipal de Juventud con el programa de fortalecimiento de capacidades para el ejercicio del liderazgo, el control politico y la veeduria ciudadana implementado </t>
  </si>
  <si>
    <t xml:space="preserve">100% del Consejo Municipal de Juventud beneficiados con el programa de fortalecimiento de capacidades para el ejercicio del liderazgo, el control politico y la veeduria ciudadana implementada </t>
  </si>
  <si>
    <t>5,000,000</t>
  </si>
  <si>
    <t xml:space="preserve">Entrega de oficina de CMJ dotada para la ejecución de sus labores. </t>
  </si>
  <si>
    <t>Los jóvenes no se sienten
representados por los
liderazgos políticos</t>
  </si>
  <si>
    <t>lmplementar instancias de participaci6n y articulación para el control y seguimiento de la Politica Publica de Juventudes en el marco del estatuto de la ciudadanra juvenil</t>
  </si>
  <si>
    <t>2 Sesiones anuales por instancia de participacion articulación para el control y seguimieento de la Politica Publica de Juventudes en el marco del estatuto de la ciudadania juvenil, implementadas</t>
  </si>
  <si>
    <t>Numero de sesiones realizadas por las instancia de participacion articulación para el control y seguimieento de la Politica Publica de Juventudes en el marco del estatuto de la ciudadania juvenil, implementadas</t>
  </si>
  <si>
    <t>20 Sesiones realizadas por instancia de participacion articulación para el control y seguimieento de la Politica Publica de Juventudes en el marco del estatuto de la ciudadania juvenil, implementadas</t>
  </si>
  <si>
    <t>Vincular 7.000 jóvenes en los diferentes
procesos democráticos de participación
ciudadana.</t>
  </si>
  <si>
    <t>Número de jóvenes vinculados en los
diferentes procesos democráticos de
participación ciudadana.</t>
  </si>
  <si>
    <t>0 (Se Articula con INDERBU)</t>
  </si>
  <si>
    <t>Oficina TIC</t>
  </si>
  <si>
    <t>Crear estrategias de gobierno abierto para modernizar la relación con la ciudadanía juvenil y generar espacios y herramientas de colaboración y participación, que mejore la confianza en la institucionalidad</t>
  </si>
  <si>
    <t xml:space="preserve">Crear 10 estrategias de gobierno abierto para modernizar la relacion con la ciudadania juvenil y generar espacios y herramientas de colaboracion y participacion, que mejore la confianza en la institucionalidad </t>
  </si>
  <si>
    <t>Numero de estrategias de gobierno  abierto para modernizar la relacion con la ciudadania juvenil y generar espacios y herramientas de colaboracion y participacion, que mejore la confianza en la institucionalidad creadas</t>
  </si>
  <si>
    <t xml:space="preserve">10 estrategias de gobierno abierto desarrolladas para modernizar la relacion con la ciudadania juvenil y generar espacios y herramientas de colaboracion y participacion, que mejore la confianza en la institucionalidad </t>
  </si>
  <si>
    <t>NO SE ARTICULA CON LAS METAS DEL PDM ACTUAL, TODA VEZ QUE LA ESTRATEGIA DISEÑADA YA SE ENCUENTRA EN EJECUCIÓN Y SERÍA RESPONSABILIDAD DE LA SIGUIENTE ADMINISTRACIÓN TENER EN CUENTA ESTA ACTIVIDAD</t>
  </si>
  <si>
    <t>Crear laboratorios  de innovación polftica
para modernizar   la relación con la
ciudadanra juvenil y generar espacios y
herramientas de  colaboración y
participación, que mejoren la confianza en
la institucionalidad.</t>
  </si>
  <si>
    <t>Crear 1 laboratorio de innovacion politica para modernizar la relacion con la ciudadania juvenil y generar espacios y herramientas de colaboracion y participacion, que mejoren la confianza en la institucionalidad</t>
  </si>
  <si>
    <t xml:space="preserve">Numero de laboratorios de innovacion politica para modernizar la relacion con la ciudadania juvenil y generar espacios y herramientas de colaboracion y participacion, que mejoren la confianza en la institucionalidad </t>
  </si>
  <si>
    <t>1 laboratorio de innovacion politica desarrollado para modernizar la relacion con la ciudadania juvenil y generar espacios y herramientas de colaboracion y participacion, que mejoren la confianza en la institucionalidad</t>
  </si>
  <si>
    <t>Secretaria de Desarrollo social</t>
  </si>
  <si>
    <t xml:space="preserve">Secretaria del interior, TIC, Secretaria de planeación </t>
  </si>
  <si>
    <t>Realizar un censo sabre la situación de los
jóvenes con enfoque diferencial, hacienda
enfasis en población OSIGD,  migrantes,
NARP, indígenas,  en condición de
discapacidad, victimas y en condición de
vulnerabilidad de Bucaramanga.</t>
  </si>
  <si>
    <t xml:space="preserve">Realizar 1 censo sobre la situación de los jovenes con enfoque diferencial, haciendo enfasis en poblacion OSIGD, migrantes, NARP, indigenas, en condicion de discapacidad, victimas y en condicion de vulnerabilidad de Bucaramanga </t>
  </si>
  <si>
    <t xml:space="preserve">Numero de censos sobre la situación de los jovenes con enfoque diferencial, haciendo enfasis en poblacion OSIGD, migrantes, NARP, indigenas, en condicion de discapacidad, victimas y en condicion de vulnerabilidad de Bucaramanga realizados </t>
  </si>
  <si>
    <t xml:space="preserve">10 censos realizados para analizaar la situación de los jovenes con enfoque diferencial, haciendo enfasis en poblacion OSIGD, migrantes, NARP, indigenas, en condicion de discapacidad, victimas y en condicion de vulnerabilidad de Bucaramanga </t>
  </si>
  <si>
    <t xml:space="preserve">Secretaria de Desarrollo social </t>
  </si>
  <si>
    <t>lmplementar una estrategia para fomentar
la participación polltica de los jóvenes del
sector rural con enfoque diferencial.</t>
  </si>
  <si>
    <t>Implementar 1 estrategia anual de participación politica para jovenes del sector rural con enfoque diferencial</t>
  </si>
  <si>
    <t xml:space="preserve">Numero de estrategias de aprticipacion politica para jovenes del sector rural implementados </t>
  </si>
  <si>
    <t>10 estrategias de participación politica implementada para jovenes del sector rural con enfoque diferencial</t>
  </si>
  <si>
    <t>11,000,000</t>
  </si>
  <si>
    <t xml:space="preserve">IMEBU, INDERBU, IMCT, Secretaria del interior </t>
  </si>
  <si>
    <t>Entregar asistenciastecnicas  y  ayudas·
economicas para el fortalecimiento de las
procesos organizativos juveniles como
barrismo  social,  grupos  de  expresiones
artfsticas, culturales, departivas, sociales,
polfticas,  de  diversidad  etnica  y sexual,
entre otros.</t>
  </si>
  <si>
    <t xml:space="preserve">Entregar 30 asistencias tecnicas y ayduas economicas garantizando minimo una por enfoque diferencial, para el fortalecimiento de los procesos organizativos juveniles como barrismo social, grupos de expresiones artisticas, culturales, deportivas, politicas , de diversidad etnica y sexual, entre otros </t>
  </si>
  <si>
    <t xml:space="preserve">Numero de asistencias tecnicas y ayduas economicas entregadas por el para el fortalecimiento de los procesos organizativos juveniles como barrismo social, grupos de expresiones artisticas, culturales, deportivas, politicas , de diversidad etnica y sexual, entre otros </t>
  </si>
  <si>
    <t xml:space="preserve">300 asistencias tecnicas y ayduas economicas entregadas para garantizar minimo una por enfoque diferencial, para el fortalecimiento de los procesos organizativos juveniles como barrismo social, grupos de expresiones artisticas, culturales, deportivas, politicas , de diversidad etnica y sexual, entre otros </t>
  </si>
  <si>
    <t xml:space="preserve">Secretaria de desarrollo social </t>
  </si>
  <si>
    <t xml:space="preserve">Secretaria de educación, Oficina de transparencia y personaria municipal </t>
  </si>
  <si>
    <t>lmplementar estrategias de fortalecimiento
de la participación de las y las jóvenes en
las mecanismos de rendición de cuentas del
municipio desde su convocataria.</t>
  </si>
  <si>
    <t xml:space="preserve">Implementar 1 estrategia anual de fortalecimiento de la participacion de las y los jovenes en los mecanismos de rendición de cuentas del municipio desde su convocatoria </t>
  </si>
  <si>
    <t>Numero de estrategias de fortalecimiento de la participacion de las y los jovenes en los mecanismos de rendición de cuentas del municipio desde su convocatoria, implementadas</t>
  </si>
  <si>
    <t xml:space="preserve">10 estrategias implementada para el fortalecimiento de la participacion de las y los jovenes en los mecanismos de rendición de cuentas del municipio desde su convocatoria </t>
  </si>
  <si>
    <t>13,000,000</t>
  </si>
  <si>
    <t xml:space="preserve">Oficina de transparencia </t>
  </si>
  <si>
    <t>Poca participación de los
Consejo de Juventud en la
implementación de las
políticas públicas</t>
  </si>
  <si>
    <t>Apoyar y fomentar el ejercicio de rendición
de cuentas par parte del Consejo Municipal
de Juventud.</t>
  </si>
  <si>
    <t xml:space="preserve">Apoyar y fomentar 2 escenarios de rendición decuentas anuales por parte del Consejo Municipal de Juventud </t>
  </si>
  <si>
    <t xml:space="preserve">Numero de estrategias de rendición de cuentas del Consejo Municipal de Juventud apoyados y fomentados </t>
  </si>
  <si>
    <t xml:space="preserve">Desarrollo de 20 escenarios de rendición de cuentas anuales por parte del Consejo Municipal de Juventud </t>
  </si>
  <si>
    <t xml:space="preserve">Secretaria de Desarrollo Social </t>
  </si>
  <si>
    <t xml:space="preserve">Secretaria de Planeación </t>
  </si>
  <si>
    <t>lmplementar estrategias de prevención de
hechos de corrupción liderada par jóvenes
y/u organizaciones juveniles.</t>
  </si>
  <si>
    <t xml:space="preserve">Implementar 1 estrategia anual de prevención de hechos de corrupcion liderada por jovenes y/u organizaciones juveniles </t>
  </si>
  <si>
    <t xml:space="preserve">Numero de estrategias de prevención de hechos de corrupcion liderada por jovenes y/u organizaciones juveniles implementadas </t>
  </si>
  <si>
    <t xml:space="preserve">10 estrategias anuales de prevención implementada para la supervisión  de hechos de corrupcion liderada por jovenes y/u organizaciones juveniles </t>
  </si>
  <si>
    <t>Número de estrategias de fortalecimiento de los liderazgos juveniles femeninos implementados</t>
  </si>
  <si>
    <t>Potenciar la Escuela de Liderazgo y Participación Política de Mujeres con cobertura en zona rural y urbana.</t>
  </si>
  <si>
    <t>81,220,590</t>
  </si>
  <si>
    <t xml:space="preserve">Oficina de transparencia/ oficina de la mujer </t>
  </si>
  <si>
    <t>lmplementar estrategias para el fortalecimiento de las liderazgos juveniles femeninos.</t>
  </si>
  <si>
    <t xml:space="preserve">Implementar 1 estrategia anual de fortalecimiento de los liderazgos juveniles femeninos </t>
  </si>
  <si>
    <t xml:space="preserve">Numero de estrategias de fortalecimiento de los liderazgos juveniles femeninos implementados </t>
  </si>
  <si>
    <t xml:space="preserve">10 estrategias implementada para el fortalecimiento de los liderazgos juveniles femeninos </t>
  </si>
  <si>
    <t>Implementar y mantener 1 proceso de liderazgo b-learning orientada al fortalecimiento de la participación de niños, niñas, adolescentes y jóvenes.</t>
  </si>
  <si>
    <t>Número de procesos de liderazgo blearning implementados mantenidos orientada al fortalecimiento de la participación de niños, niñas, adolescentes y jóvenes.</t>
  </si>
  <si>
    <t>53,350,000</t>
  </si>
  <si>
    <t xml:space="preserve">Secretaria de Desarrollo social OFAI Secretaria de Planeación Municipal </t>
  </si>
  <si>
    <t>Apoyar  la gestión de recursos de
cooperación para fortalecer el funcionamiento y operatividad de la plataforma juvenil</t>
  </si>
  <si>
    <t xml:space="preserve">Apoyos para la gestion de recursos de cooperacion para fortalecer el funcionamiento y operatividad de la plataforma juvenil </t>
  </si>
  <si>
    <t>Apoyar la gestion de recursos de cooperacion para fortalecer el funcionamiento y operatividad de la plataforma juvenil</t>
  </si>
  <si>
    <t>Entrega de apoyos para la gestion de recursos de cooperacion para fortalecer el funcionamiento y operatividad de la plataforma juvenil</t>
  </si>
  <si>
    <t xml:space="preserve">Secretaría de Planeación </t>
  </si>
  <si>
    <t>Garantizar la participación de las y las jóvenes en el Plan de Desarrollo de Bucaramanga</t>
  </si>
  <si>
    <t xml:space="preserve">Garantizar en 2 planes de desarrollo de Bucaramanga la participación de los y las jóvenes </t>
  </si>
  <si>
    <t xml:space="preserve">Número de planes de Desarrollo de Bucaramanga con Participación de los y las jóvenes garantizada </t>
  </si>
  <si>
    <t xml:space="preserve">2 planes de desarrollo de Bucaramanga garantizados para  la participación de los y las jóvenes </t>
  </si>
  <si>
    <t xml:space="preserve">No aplica para este año </t>
  </si>
  <si>
    <t xml:space="preserve"> Secretaria de educación, secretaria del interior </t>
  </si>
  <si>
    <t>lmplementar estrategias para el fortalecimiento de la formación en temas de participación, ciudadana, liderazgo y democracia en el entorno escolar.</t>
  </si>
  <si>
    <t>Implementar en el 100% de instituciones educativas estrategias para el fortalecimiento de la formación en temas de participación, ciudadania, liderazgo y democracia en el entorno escolar implementadas</t>
  </si>
  <si>
    <t>Porcentaje de institcuiones educativas con estrategias para el fortalecimiento de la formacion en temas de participacion, ciudadania, liderazgo y democracia en el entorno escolar omplementadas</t>
  </si>
  <si>
    <t>100% de instituciones educativas implementando estrategias para el fortalecimiento de la formación en temas de participación, ciudadania, liderazgo y democracia en el entorno escolar implementadas</t>
  </si>
  <si>
    <t xml:space="preserve">50,000,000 (diplomado) </t>
  </si>
  <si>
    <t>lmplementar escuelas de formación politica para las y las jovenes en Bucaramanga.</t>
  </si>
  <si>
    <t>Implementar 1 escuela de formacion politica para los y las jovenes de Bucaramanga</t>
  </si>
  <si>
    <t xml:space="preserve">Numero de escuelas de formación politica para los y las jovenes en Bucaramanaga implementadas </t>
  </si>
  <si>
    <t>Desarrollo de 1 escuela de formacion politica para los y las jovenes de Bucaramanga</t>
  </si>
  <si>
    <t xml:space="preserve">Secretaria de desarrollo y Personeria Municipal </t>
  </si>
  <si>
    <t>lmplementar estrategias de seguimIento al gobierno escolar en las instituciones educativas.</t>
  </si>
  <si>
    <t xml:space="preserve">Implementar en el 100% de instituciones educativas estrategias de seguimiento al gobierno escolar en las instituciones educativas oficiales </t>
  </si>
  <si>
    <t xml:space="preserve">Porcentaje de instituciones educativas estrategias de seguimiento al gobierno escolar en las instituciones educativas oficiales implementadas </t>
  </si>
  <si>
    <t>Barreras de acceso al
servicio de transporte
público masivo para jóvenes</t>
  </si>
  <si>
    <t>Promover el desarrollo sostenible, priorizando el medio ambiente y la sostenibilidad, el acceso a vivienda digna, el goce del espacio público, el cierre de  la brecha digital y sistemas de transporte y de movilidad alternativos.</t>
  </si>
  <si>
    <t xml:space="preserve">EJE 6 </t>
  </si>
  <si>
    <t>Entregar equipos de computo a instituciones educativas oficiales del sector rural y de sectores vulnerables de Bucaramanga.</t>
  </si>
  <si>
    <t xml:space="preserve">Entregar 50 equipos de computo anuales a instituciones educativas oficiales del sector rural y de sectores vulnerables </t>
  </si>
  <si>
    <t xml:space="preserve">Numero de equipos de computo entregados a instituciones educativas oficiales del sector rural y de sectores vulnerables de Bucaramanga </t>
  </si>
  <si>
    <t>Dotar y/o repotenciar 70 aulas
especializadas en los establecimientos
educativos oficiales.</t>
  </si>
  <si>
    <t>Número de aulas especializadas
dotadas y/o repotenciadas en los
establecimientos educativos
oficiales.</t>
  </si>
  <si>
    <t>Fortalecer los comites juveniles de las Juntas de Acción Comunal de Bucaramanga</t>
  </si>
  <si>
    <t xml:space="preserve">Fortalecer anualmente 10 comites juveniles de las juntas de accion comunal de Bucaramanga </t>
  </si>
  <si>
    <t xml:space="preserve">Numero de juntas de Accion Comunal de Bucaramanga fortalecidas </t>
  </si>
  <si>
    <t>10 comites juveniles de las juntas de accion comunal de Bucaramanga implementados</t>
  </si>
  <si>
    <t xml:space="preserve">Desarrollo social </t>
  </si>
  <si>
    <t xml:space="preserve">Educación </t>
  </si>
  <si>
    <t>lmplementar estrategias para el ejercicio de la veeduria ciudadana par parte de las y las jovenes en el programa de alimentación escolar de Bucaramanga</t>
  </si>
  <si>
    <t xml:space="preserve">Implementar una estrategia anual para el ejercicio de la veeduria ciudadana por parte de los y las jovenes en el programa de alimentacion escolar de Bucaramanga </t>
  </si>
  <si>
    <t>Numero de estrategia para el ejercicio de la veeduria ciudadana por parte de los y las jovenes en el programa de alimentacion escolar de Bucaramanga</t>
  </si>
  <si>
    <t xml:space="preserve">Implementar 10 estartegias  para el ejercicio de la veeduria ciudadana por parte de los y las jovenes en el programa de alimentacion escolar de Bucaramanga </t>
  </si>
  <si>
    <t xml:space="preserve">Secretaria de salud y medio ambiente </t>
  </si>
  <si>
    <t>lmplementar estrategias de educación ambiental que promuevan la participación juvenil.</t>
  </si>
  <si>
    <t xml:space="preserve">Implementar 1 estrategia anual de educacion ambiental que promueva la participacion juvenil </t>
  </si>
  <si>
    <t xml:space="preserve">Numero de estrategias de educacion ambiental que promuevan la participacion juvenil implementadas </t>
  </si>
  <si>
    <t xml:space="preserve">10 estrategias anuales implementada para fortalecer la educacion ambiental que promueva la participacion juvenil </t>
  </si>
  <si>
    <t>lmplementar estrategias de educación ambiental con jóvenes en torno a la conservación de la biodiversidad, el uso sostenible de las recursos naturales y la busqueda  de  soluciones  locales  a  las problematicas ambientales de la estructura ecológica municipal.</t>
  </si>
  <si>
    <t xml:space="preserve">Beneficiar a 500 jovenes anualmente con las estrategias de educacion ambiental en torno a la conservacion de la bioversidad, el uso sostenible de los recursos naturales y la busqueda de soluciones locales a las problematicas ambientales implementadas </t>
  </si>
  <si>
    <t xml:space="preserve">Numero de jovenes beneficiarios de los estrategias de educacion ambiental en torno a la conservacion de la biodiversidad, el uso sostenible de los recursos naturales y la busqueda de soluciones locales a las problematicas ambientales de la estructura ecologica municipal implementadas </t>
  </si>
  <si>
    <t xml:space="preserve">50000 jovenes beneficiados con las estrategias de educacion ambiental en torno a la conservacion de la bioversidad, el uso sostenible de los recursos naturales y la busqueda de soluciones locales a las problematicas ambientales implementadas </t>
  </si>
  <si>
    <t xml:space="preserve">Secretaria de salud y ambiente </t>
  </si>
  <si>
    <t xml:space="preserve">DADEP, Desarrollo Social </t>
  </si>
  <si>
    <t>Fortalecer huertas urbanas anuales sostenibles y viveros en el municipio de Bucaramanga, encaminadas a fomentar la arborización con especies nativas y seguridad alimentaria con la participación activa de jóvenes.</t>
  </si>
  <si>
    <t xml:space="preserve">Implementar 2 planes pilotos anuales de huertas urbanas sostenibles y viveros en el municipio de Bucaramanga encaminadas a fomentar la arborizacion y seguridad alimentaria con la participacion activa de jovenes </t>
  </si>
  <si>
    <t>Numero de planes pilotos de huertas urbanas sostenibles y viveros en el municipio de Bucaramanga encaminadas a fomentar la arborizacion y seguridad alimenraria con la participacion activa de jovenes implementados</t>
  </si>
  <si>
    <t xml:space="preserve">20 planes pilotos implementados de huertas urbanas sostenibles y viveros en el municipio de Bucaramanga encaminadas a fomentar la arborizacion y seguridad alimentaria con la participacion activa de jovenes </t>
  </si>
  <si>
    <t>Apoyar las iniciativas, practicas organizativas, redes de voluntariado y trabajo comunitario de la población joven enfocadas en temas ambientales y de sostenibilidad del territorio mediante la entrega de ayudas tecnicas.</t>
  </si>
  <si>
    <t xml:space="preserve">Entregar 3 ayudas tecnicas anuales a iniciativas , practicas organizativas, redes de voluntariado y trabajo comunitario de la poblacion joven enfocada en temas ambientales y de sostenibilidad del territorio </t>
  </si>
  <si>
    <t>Numero de ayudas tecnicas a las iniciativas, practicas organizativas, redes de voluntariado y trabajo comunitario de la poblacion joven enfocadas en temas ambientales y de sostenibilidad del territorio entregadas</t>
  </si>
  <si>
    <t xml:space="preserve"> 30 ayudas tecnicas a iniciativas entregadas para las practicas organizativas, redes de voluntariado y trabajo comunitario de la poblacion joven enfocada en temas ambientales y de sostenibilidad del territorio </t>
  </si>
  <si>
    <t>lmplementar un programa de dignificación y apoyo al  joven  rural  que  promueva el desarrollo sostenible.</t>
  </si>
  <si>
    <t xml:space="preserve">Beneficiar a 2.588 jovenes del sector rural con el programa de dignificacion del joven rural que promueva el desarrollo sostenible implementado </t>
  </si>
  <si>
    <t xml:space="preserve">Numero de jovenes beneficiados con el programa de dignificacion y apoyo el joven rural que promueva el desarrollo sostenible implemntado </t>
  </si>
  <si>
    <t xml:space="preserve"> 2.588 jovenes del sector rural beneficiadas con el programa de dignificacion del joven rural que promueva el desarrollo sostenible implementado </t>
  </si>
  <si>
    <t xml:space="preserve">Realizar 12 proyectos productivos agrícolas o pecuarios. </t>
  </si>
  <si>
    <t xml:space="preserve">Número de proyectos productivos agrícolas o pecuarios realizados. </t>
  </si>
  <si>
    <t xml:space="preserve">22 jovenes </t>
  </si>
  <si>
    <t>Baja inversión en
emprendimientos
juveniles.</t>
  </si>
  <si>
    <t>Apoyar financieramente proyectos juveniles que promuevan los modelos de producción
basados en la economia circular.</t>
  </si>
  <si>
    <t xml:space="preserve">Apoyar financieramente 10 proyectos juveniles anuales que promuevan los modelos de produccion basados en la enocomia circular </t>
  </si>
  <si>
    <t xml:space="preserve">Numero de proyectos juveniles apoyados financieramente que promuevan los modelos de produccion basados en la economia circular </t>
  </si>
  <si>
    <t xml:space="preserve"> 100 proyectos juveniles apoyados financieramente que promuevan los modelos de produccion basados en la enocomia circular </t>
  </si>
  <si>
    <t>Intervenir a 4.000 empresas y/o emprendimientos mediante apalancamiento financiero orientado a realizar inversión en innovación y/o tecnología en la zona rural y urbana con enfoque diferencial.</t>
  </si>
  <si>
    <t>Número de empresas y/o emprendimientos intervenidos mediante apalancamiento financiero orientado a realizar inversión en innovación y/o tecnología en la zona rural y urbana con enfoque diferencial</t>
  </si>
  <si>
    <t>INVISBU</t>
  </si>
  <si>
    <t>lmplementar un programa para el acceso a la vivienda digna con enfasis en mujeres, jóvenes con discapacidad, victimas y población de enfoque diferencial</t>
  </si>
  <si>
    <t xml:space="preserve">Entregar 200 subsidios del programa de acceso a la vivienda digna, con énfasis en mujeres, jóvenes con discapacidad, victimas y población de enfoque diferencial implementado </t>
  </si>
  <si>
    <t xml:space="preserve">Número de subsidios entregados del programa de accesp a la vivienda digna, con énfasis en mujereres, jóvenes con discapacidad, víctimas y población de enfoque diferencial implementado </t>
  </si>
  <si>
    <t>Asignar 521 subsidios complementarios a hogares en condición de vulnerabilidad con enfoque diferencial.</t>
  </si>
  <si>
    <t>Número de subsidios complementaros a hogares en condicion de vulnerabilidad con enfoque diferencial</t>
  </si>
  <si>
    <t xml:space="preserve">INVISBU </t>
  </si>
  <si>
    <t>Apoyar el mejoramiento de vivienda de jovenes para propiciar condiciones de habitabilidad y de infraestructura que contribuyen al desarrollo humano.</t>
  </si>
  <si>
    <t xml:space="preserve">Entregar 30 apoyos anuales para el mejoramiento de vivienda de jovenes para propiciar condiciones de habitalidad y de infraestructura que contribuyen al desarrollo humano entregados </t>
  </si>
  <si>
    <t xml:space="preserve">Numero de apoyos para el mejoramiento de vivienda de jovenes para propiciar condiciones de habitabilidad y de infraestrutura que contribuyen al desarrollo humano entregados </t>
  </si>
  <si>
    <t>Realizar 560 mejoramientos de vivienda
en la zona urbana y rural.</t>
  </si>
  <si>
    <t>Número de mejoramientos de
vivienda realizados en zona
urbana y rural.</t>
  </si>
  <si>
    <t xml:space="preserve">Secretaria de Hacienda </t>
  </si>
  <si>
    <t xml:space="preserve">Secretaria de educación, IES </t>
  </si>
  <si>
    <t>Ampliar el beneficio de tarifa diferencial en el sistema de transporte publico masivo para población joven de 14 a 28 años que solicite y cumpla con las requisitos</t>
  </si>
  <si>
    <t>Aplicar al 100% de la poblacion joven que solicite y cumpla con los requisitos la tarifa diferencial en transporte publico masivo</t>
  </si>
  <si>
    <t>Porcentaje de poblacion joven de 14 a 28 con tarifa diferencial en transporte publico masivo aplicada, que solicite y cumpla con los requisitos</t>
  </si>
  <si>
    <t>100% de la poblacion joven que solicite y cumpla con los requisitos la tarifa diferencial en transporte publico masivo le sea otrogado el beneficio</t>
  </si>
  <si>
    <t>Implementar 3 estrategias para el estímulo de demanda de pasajeros del sistema de transporte público (pilotos de tarifas diferenciadas, tarifas dinámicas, entre otros).</t>
  </si>
  <si>
    <t>Número de estrategias implementadas para el estímulo de demanda de pasajeros del sistema de transporte público (pilotos de tarifas diferenciadas, tarifas dinámicas, entre otros).</t>
  </si>
  <si>
    <t xml:space="preserve">Metrolinea </t>
  </si>
  <si>
    <t>Aumentar rutas y frecuencias del servicio publico de transporte masivo con especial enfasis en los sectores mas vulnerables de Bucaramanga</t>
  </si>
  <si>
    <t xml:space="preserve">Aumentar en 10% la frecuencia del servicio publico de transporte masivo con especial enfasis en los sectores mas vulnerables de Bucaramanga </t>
  </si>
  <si>
    <t xml:space="preserve">Porcentaje de aumento de las frecuencias del servicio publico de transporte con especial enfasis en los sectores mas vulnerables de Bucaramanga </t>
  </si>
  <si>
    <t xml:space="preserve"> 100% en el aumento de la frecuencia del servicio publico de transporte masivo con especial enfasis en los sectores mas vulnerables de Bucaramanga </t>
  </si>
  <si>
    <t>INTEGRAR RUTAS DEL TPC al SITM con la empresa Transcolombia para beneficiar a las comunas 1 y 2 de Bucaramanga
Recuperacion de flota por parte del concesionario Metrocincoplus para fortalecer los servicios Pretroncales</t>
  </si>
  <si>
    <t xml:space="preserve">Ya se firmo el acuerdo comercial de integracion con la empresa Transcolombia y se estan haciendo las adecuaciones en los buses para que tengan el sistema de recaudo </t>
  </si>
  <si>
    <t>Formular e implementar 1 estrategia integrada de complementariedad,
multimodalidad enfocada en el
fortalecimiento del sistema de
bicicletas públicas, inclusión de
buses (baja o cero emisiones) e
infraestructura sostenible requerida de acuerdo a las condiciones de
operación del sistema.</t>
  </si>
  <si>
    <t>Número de estrategias integradas de complementariedad, multimodal enfocada en el fortalecimiento del sistema de bicicletas públicas, inclusión de buses (baja o cero emisiones) e infraestructura sostenible requerida formuladas e implementadas de acuerdo a las condiciones de operación del sistema.</t>
  </si>
  <si>
    <t>Metrolinea no cuenta con recursos programados dada su situacion actual.</t>
  </si>
  <si>
    <t xml:space="preserve">Direccion de Transito de Bucaramanga </t>
  </si>
  <si>
    <t xml:space="preserve">Secretaria de Infraestructura, Metrolinea DADEP, Secretaria de Desarrollo social, Secretaria del interior </t>
  </si>
  <si>
    <t>Implementar programas para el desarrollo de capacidades individuales y sociales en pro de actitudes responsables y solidarias de las y las jovenes coma actores (peatones, motociclistas, pasajeros, ciclistas) en la via publica para la dismlnucion de la accidentalidad.</t>
  </si>
  <si>
    <t xml:space="preserve">Implementar 1 programa anual para el desarrollo de capacidades individuales y sociales en pro de actitudes responsables y solidarias de los y las jovenes como actores (peatones, motocilistas, pasajeros, ciclistas) en la via publica para la dismunicion de accidentalidad </t>
  </si>
  <si>
    <t xml:space="preserve">Numero de programas el desarrollo de capacidades individuales y sociales en pro de actitudes responsables y solidarias de los y las jovenes como actores (peatones, motocilistas, pasajeros, ciclistas) en la via publica para la dismunicion de accidentalidad implementados </t>
  </si>
  <si>
    <t xml:space="preserve">10 programas implementados para el desarrollo de capacidades individuales y sociales en pro de actitudes responsables y solidarias de los y las jovenes como actores (peatones, motocilistas, pasajeros, ciclistas) en la via publica para la dismunicion de accidentalidad </t>
  </si>
  <si>
    <t xml:space="preserve">Mantener 3 programas de educacion en seguridad vial y movilidad sostenible en el municipio </t>
  </si>
  <si>
    <t xml:space="preserve">Número de programas de educación en seguridad vial y movilidad sostenible mantenidos </t>
  </si>
  <si>
    <t>lmplementar la conectividad a internet gratuito para jovenes del sector rural y jovenes en condicion de vulnerabilidad.</t>
  </si>
  <si>
    <t xml:space="preserve">Beneficiar a 3000 jóvenes anualmente del sector rural y jóvenes en condición de vulnerabiliad beneficiados con conectividad a internet gratuito </t>
  </si>
  <si>
    <t xml:space="preserve">Número jóvenes del sector rural y jóvenes en condición de vulnerabilidad con conectividad a internet gratuito implementada </t>
  </si>
  <si>
    <t xml:space="preserve">30000 jóvenes beneficiados del sector rural y jóvenes en condición de vulnerabiliad beneficiados con conectividad a internet gratuito </t>
  </si>
  <si>
    <t xml:space="preserve">Ofina TIC </t>
  </si>
  <si>
    <t>Sensibilizar a los jovenes de las instituciones educativas oficiales sabre el buen uso de las tecnologias.</t>
  </si>
  <si>
    <t xml:space="preserve">Realizar 3 jornadas anuales masivas de sensibilizacion a los jovenes de las instituciones educativas oficiales sobre el buen uso de las tecnologias </t>
  </si>
  <si>
    <t xml:space="preserve">Numero de jornadas masivas de sensibilizacion a los jovenes de las instituciones educativas oficiales sobre el buen uso de las tecnologias realizadas </t>
  </si>
  <si>
    <t xml:space="preserve">30 jornadas realizadas de manera masiva, para la sensibilizacion a los jovenes de las instituciones educativas oficiales sobre el buen uso de las tecnologias </t>
  </si>
  <si>
    <t>SE APALANCA CON RECURSOS DE FUNCIONAMIENTO</t>
  </si>
  <si>
    <t xml:space="preserve">OFICINA TIC </t>
  </si>
  <si>
    <t>Ofertar y dar conocer cursos formatives en temas digitales coma: alfabetización digital, comercio digital, responsabilidad y derechos digitales, seguridad y leyes digitales, programación, marketing digital, creación de contenidos, etc.</t>
  </si>
  <si>
    <t xml:space="preserve">Oferta 50 cursos formativos anualmente en temas digitales como: alfabetización digital, responsabilidad y derecgos digitales, seguridad y leyes digitales, programacion, marketing digital, creacion de contenidos, etc. </t>
  </si>
  <si>
    <t xml:space="preserve">Numero de cursos  formativos ofertados en temas digitales como: alfabetización digital, responsabilidad y derecgos digitales, seguridad y leyes digitales, programacion, marketing digital, creacion de contenidos, etc. </t>
  </si>
  <si>
    <t xml:space="preserve">500 cursos formativos ofertados en el decenio en temas digitales como: alfabetización digital, responsabilidad y derecgos digitales, seguridad y leyes digitales, programacion, marketing digital, creacion de contenidos, etc. </t>
  </si>
  <si>
    <t>Mantener la operación y conectividad de los puntos digitales y su infraestructura tecnologica para la oferta de cursos formativos</t>
  </si>
  <si>
    <t xml:space="preserve">Mantener en operacion y con conectividad 8 puntos digitales y su infraestuctura tecnologica para la oferta de cursos formativos </t>
  </si>
  <si>
    <t>Numero de puntos digitales y su infraestructura tecnologica para la oferta de cursos formativas mantenidos</t>
  </si>
  <si>
    <t xml:space="preserve">8 puntos digitales mantenidos en operación y su  respectiva infraestuctura tecnologica para la oferta de cursos formativos </t>
  </si>
</sst>
</file>

<file path=xl/styles.xml><?xml version="1.0" encoding="utf-8"?>
<styleSheet xmlns="http://schemas.openxmlformats.org/spreadsheetml/2006/main" xmlns:x14ac="http://schemas.microsoft.com/office/spreadsheetml/2009/9/ac" xmlns:mc="http://schemas.openxmlformats.org/markup-compatibility/2006">
  <numFmts count="7">
    <numFmt numFmtId="164" formatCode="d\.m"/>
    <numFmt numFmtId="165" formatCode="&quot;$&quot;\ #,##0;[Red]\-&quot;$&quot;\ #,##0"/>
    <numFmt numFmtId="166" formatCode="&quot;$&quot;\ #,##0.00;[Red]\-&quot;$&quot;\ #,##0.00"/>
    <numFmt numFmtId="167" formatCode="_-* #,##0_-;\-* #,##0_-;_-* &quot;-&quot;??_-;_-@"/>
    <numFmt numFmtId="168" formatCode="[$$-240A]\ #,##0"/>
    <numFmt numFmtId="169" formatCode="_-&quot;$&quot;\ * #,##0_-;\-&quot;$&quot;\ * #,##0_-;_-&quot;$&quot;\ * &quot;-&quot;??_-;_-@"/>
    <numFmt numFmtId="170" formatCode="_-&quot;$&quot;\ * #,##0.00_-;\-&quot;$&quot;\ * #,##0.00_-;_-&quot;$&quot;\ * &quot;-&quot;??_-;_-@"/>
  </numFmts>
  <fonts count="17">
    <font>
      <sz val="11.0"/>
      <color theme="1"/>
      <name val="Calibri"/>
      <scheme val="minor"/>
    </font>
    <font>
      <sz val="10.0"/>
      <color theme="1"/>
      <name val="Calibri"/>
    </font>
    <font>
      <sz val="10.0"/>
      <color theme="1"/>
      <name val="Arial"/>
    </font>
    <font>
      <b/>
      <sz val="10.0"/>
      <color theme="1"/>
      <name val="Arial"/>
    </font>
    <font>
      <sz val="11.0"/>
      <color theme="1"/>
      <name val="Calibri"/>
    </font>
    <font>
      <b/>
      <sz val="10.0"/>
      <color rgb="FF000000"/>
      <name val="Arial"/>
    </font>
    <font/>
    <font>
      <b/>
      <sz val="10.0"/>
      <color theme="1"/>
      <name val="Calibri"/>
    </font>
    <font>
      <b/>
      <sz val="10.0"/>
      <color rgb="FFFF0000"/>
      <name val="Calibri"/>
    </font>
    <font>
      <b/>
      <sz val="10.0"/>
      <color rgb="FF000000"/>
      <name val="Calibri"/>
    </font>
    <font>
      <b/>
      <sz val="11.0"/>
      <color rgb="FFFF0000"/>
      <name val="Calibri"/>
    </font>
    <font>
      <sz val="10.0"/>
      <color rgb="FF000000"/>
      <name val="Calibri"/>
    </font>
    <font>
      <sz val="12.0"/>
      <color theme="1"/>
      <name val="Arial"/>
    </font>
    <font>
      <sz val="11.0"/>
      <color theme="1"/>
      <name val="Arial"/>
    </font>
    <font>
      <sz val="14.0"/>
      <color theme="1"/>
      <name val="Calibri"/>
    </font>
    <font>
      <sz val="14.0"/>
      <color theme="1"/>
      <name val="Arial"/>
    </font>
    <font>
      <sz val="11.0"/>
      <color theme="1"/>
      <name val="Arial Narrow"/>
    </font>
  </fonts>
  <fills count="6">
    <fill>
      <patternFill patternType="none"/>
    </fill>
    <fill>
      <patternFill patternType="lightGray"/>
    </fill>
    <fill>
      <patternFill patternType="solid">
        <fgColor theme="0"/>
        <bgColor theme="0"/>
      </patternFill>
    </fill>
    <fill>
      <patternFill patternType="solid">
        <fgColor rgb="FFD9D2E9"/>
        <bgColor rgb="FFD9D2E9"/>
      </patternFill>
    </fill>
    <fill>
      <patternFill patternType="solid">
        <fgColor rgb="FFFFFFFF"/>
        <bgColor rgb="FFFFFFFF"/>
      </patternFill>
    </fill>
    <fill>
      <patternFill patternType="solid">
        <fgColor rgb="FFC9C9C9"/>
        <bgColor rgb="FFC9C9C9"/>
      </patternFill>
    </fill>
  </fills>
  <borders count="28">
    <border/>
    <border>
      <left/>
      <right/>
      <top/>
      <bottom/>
    </border>
    <border>
      <left style="thin">
        <color rgb="FF000000"/>
      </left>
      <right style="thin">
        <color rgb="FF000000"/>
      </right>
      <top style="thin">
        <color rgb="FF000000"/>
      </top>
      <bottom/>
    </border>
    <border>
      <left style="thin">
        <color rgb="FF000000"/>
      </left>
      <right/>
      <top style="thin">
        <color rgb="FF000000"/>
      </top>
      <bottom/>
    </border>
    <border>
      <top style="thin">
        <color rgb="FF000000"/>
      </top>
    </border>
    <border>
      <right style="thin">
        <color rgb="FF000000"/>
      </right>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rder>
    <border>
      <left style="thin">
        <color rgb="FF000000"/>
      </left>
      <right/>
      <top/>
      <bottom/>
    </border>
    <border>
      <left style="thin">
        <color rgb="FF000000"/>
      </left>
    </border>
    <border>
      <right style="thin">
        <color rgb="FF000000"/>
      </right>
    </border>
    <border>
      <left style="thin">
        <color rgb="FF000000"/>
      </left>
      <right style="thin">
        <color rgb="FF000000"/>
      </right>
      <bottom style="thin">
        <color rgb="FF000000"/>
      </bottom>
    </border>
    <border>
      <left style="thin">
        <color rgb="FF000000"/>
      </left>
      <right/>
      <top/>
      <bottom style="thin">
        <color rgb="FF000000"/>
      </bottom>
    </border>
    <border>
      <left style="thin">
        <color rgb="FF000000"/>
      </left>
      <bottom style="thin">
        <color rgb="FF000000"/>
      </bottom>
    </border>
    <border>
      <bottom style="thin">
        <color rgb="FF000000"/>
      </bottom>
    </border>
    <border>
      <right style="thin">
        <color rgb="FF000000"/>
      </right>
      <bottom style="thin">
        <color rgb="FF000000"/>
      </bottom>
    </border>
    <border>
      <left/>
      <top style="thin">
        <color rgb="FF000000"/>
      </top>
      <bottom style="thin">
        <color rgb="FF000000"/>
      </bottom>
    </border>
    <border>
      <left style="thin">
        <color rgb="FF000000"/>
      </left>
      <top style="thin">
        <color rgb="FF000000"/>
      </top>
      <bottom/>
    </border>
    <border>
      <top style="thin">
        <color rgb="FF000000"/>
      </top>
      <bottom/>
    </border>
    <border>
      <right style="thin">
        <color rgb="FF000000"/>
      </right>
      <top style="thin">
        <color rgb="FF000000"/>
      </top>
      <bottom/>
    </border>
    <border>
      <left/>
      <right/>
      <top style="thin">
        <color rgb="FF000000"/>
      </top>
      <bottom/>
    </border>
    <border>
      <right/>
      <top style="thin">
        <color rgb="FF000000"/>
      </top>
      <bottom/>
    </border>
    <border>
      <left/>
      <top style="thin">
        <color rgb="FF000000"/>
      </top>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rder>
  </borders>
  <cellStyleXfs count="1">
    <xf borderId="0" fillId="0" fontId="0" numFmtId="0" applyAlignment="1" applyFont="1"/>
  </cellStyleXfs>
  <cellXfs count="117">
    <xf borderId="0" fillId="0" fontId="0" numFmtId="0" xfId="0" applyAlignment="1" applyFont="1">
      <alignment readingOrder="0" shrinkToFit="0" vertical="bottom" wrapText="0"/>
    </xf>
    <xf borderId="1" fillId="2" fontId="1" numFmtId="0" xfId="0" applyBorder="1" applyFill="1" applyFont="1"/>
    <xf borderId="1" fillId="2" fontId="1" numFmtId="0" xfId="0" applyAlignment="1" applyBorder="1" applyFont="1">
      <alignment shrinkToFit="0" wrapText="1"/>
    </xf>
    <xf borderId="1" fillId="2" fontId="1" numFmtId="0" xfId="0" applyAlignment="1" applyBorder="1" applyFont="1">
      <alignment vertical="center"/>
    </xf>
    <xf borderId="2" fillId="2" fontId="2" numFmtId="2" xfId="0" applyAlignment="1" applyBorder="1" applyFont="1" applyNumberFormat="1">
      <alignment horizontal="center" shrinkToFit="0" vertical="center" wrapText="1"/>
    </xf>
    <xf borderId="3" fillId="2" fontId="2" numFmtId="2" xfId="0" applyAlignment="1" applyBorder="1" applyFont="1" applyNumberFormat="1">
      <alignment horizontal="center" shrinkToFit="0" vertical="center" wrapText="1"/>
    </xf>
    <xf borderId="3" fillId="2" fontId="3" numFmtId="2" xfId="0" applyAlignment="1" applyBorder="1" applyFont="1" applyNumberFormat="1">
      <alignment horizontal="center" shrinkToFit="0" vertical="center" wrapText="1"/>
    </xf>
    <xf borderId="4" fillId="0" fontId="4" numFmtId="0" xfId="0" applyBorder="1" applyFont="1"/>
    <xf borderId="5" fillId="0" fontId="4" numFmtId="0" xfId="0" applyBorder="1" applyFont="1"/>
    <xf borderId="6" fillId="2" fontId="5" numFmtId="2" xfId="0" applyAlignment="1" applyBorder="1" applyFont="1" applyNumberFormat="1">
      <alignment horizontal="left" shrinkToFit="0" vertical="center" wrapText="1"/>
    </xf>
    <xf borderId="7" fillId="0" fontId="6" numFmtId="0" xfId="0" applyBorder="1" applyFont="1"/>
    <xf borderId="8" fillId="0" fontId="6" numFmtId="0" xfId="0" applyBorder="1" applyFont="1"/>
    <xf borderId="9" fillId="0" fontId="4" numFmtId="0" xfId="0" applyBorder="1" applyFont="1"/>
    <xf borderId="10" fillId="2" fontId="2" numFmtId="2" xfId="0" applyAlignment="1" applyBorder="1" applyFont="1" applyNumberFormat="1">
      <alignment horizontal="center" shrinkToFit="0" vertical="center" wrapText="1"/>
    </xf>
    <xf borderId="11" fillId="0" fontId="4" numFmtId="0" xfId="0" applyBorder="1" applyFont="1"/>
    <xf borderId="0" fillId="0" fontId="4" numFmtId="0" xfId="0" applyFont="1"/>
    <xf borderId="12" fillId="0" fontId="4" numFmtId="0" xfId="0" applyBorder="1" applyFont="1"/>
    <xf borderId="6" fillId="2" fontId="3" numFmtId="2" xfId="0" applyAlignment="1" applyBorder="1" applyFont="1" applyNumberFormat="1">
      <alignment horizontal="left" shrinkToFit="0" vertical="center" wrapText="1"/>
    </xf>
    <xf borderId="13" fillId="0" fontId="4" numFmtId="0" xfId="0" applyBorder="1" applyFont="1"/>
    <xf borderId="14" fillId="2" fontId="2" numFmtId="2" xfId="0" applyAlignment="1" applyBorder="1" applyFont="1" applyNumberFormat="1">
      <alignment horizontal="center" shrinkToFit="0" vertical="center" wrapText="1"/>
    </xf>
    <xf borderId="15" fillId="0" fontId="4" numFmtId="0" xfId="0" applyBorder="1" applyFont="1"/>
    <xf borderId="16" fillId="0" fontId="4" numFmtId="0" xfId="0" applyBorder="1" applyFont="1"/>
    <xf borderId="17" fillId="0" fontId="4" numFmtId="0" xfId="0" applyBorder="1" applyFont="1"/>
    <xf borderId="0" fillId="0" fontId="4" numFmtId="3" xfId="0" applyFont="1" applyNumberFormat="1"/>
    <xf borderId="6" fillId="2" fontId="3" numFmtId="0" xfId="0" applyAlignment="1" applyBorder="1" applyFont="1">
      <alignment horizontal="left" shrinkToFit="0" vertical="center" wrapText="1"/>
    </xf>
    <xf borderId="18" fillId="2" fontId="2" numFmtId="15" xfId="0" applyAlignment="1" applyBorder="1" applyFont="1" applyNumberFormat="1">
      <alignment horizontal="left" shrinkToFit="0" vertical="center" wrapText="1"/>
    </xf>
    <xf borderId="18" fillId="2" fontId="3" numFmtId="0" xfId="0" applyAlignment="1" applyBorder="1" applyFont="1">
      <alignment horizontal="left" shrinkToFit="0" vertical="center" wrapText="1"/>
    </xf>
    <xf borderId="19" fillId="2" fontId="7" numFmtId="0" xfId="0" applyAlignment="1" applyBorder="1" applyFont="1">
      <alignment horizontal="center" shrinkToFit="0" vertical="center" wrapText="1"/>
    </xf>
    <xf borderId="20" fillId="0" fontId="6" numFmtId="0" xfId="0" applyBorder="1" applyFont="1"/>
    <xf borderId="21" fillId="0" fontId="6" numFmtId="0" xfId="0" applyBorder="1" applyFont="1"/>
    <xf borderId="22" fillId="2" fontId="7" numFmtId="0" xfId="0" applyAlignment="1" applyBorder="1" applyFont="1">
      <alignment horizontal="center" shrinkToFit="0" vertical="center" wrapText="1"/>
    </xf>
    <xf borderId="23" fillId="0" fontId="6" numFmtId="0" xfId="0" applyBorder="1" applyFont="1"/>
    <xf borderId="24" fillId="2" fontId="7" numFmtId="0" xfId="0" applyAlignment="1" applyBorder="1" applyFont="1">
      <alignment horizontal="center" shrinkToFit="0" vertical="center" wrapText="1"/>
    </xf>
    <xf borderId="25" fillId="0" fontId="7" numFmtId="0" xfId="0" applyAlignment="1" applyBorder="1" applyFont="1">
      <alignment horizontal="center" shrinkToFit="0" vertical="center" wrapText="1"/>
    </xf>
    <xf borderId="25" fillId="0" fontId="8" numFmtId="0" xfId="0" applyAlignment="1" applyBorder="1" applyFont="1">
      <alignment horizontal="center" shrinkToFit="0" vertical="center" wrapText="1"/>
    </xf>
    <xf borderId="6" fillId="0" fontId="7" numFmtId="0" xfId="0" applyAlignment="1" applyBorder="1" applyFont="1">
      <alignment horizontal="center" shrinkToFit="0" vertical="center" wrapText="1"/>
    </xf>
    <xf borderId="6" fillId="0" fontId="9" numFmtId="0" xfId="0" applyAlignment="1" applyBorder="1" applyFont="1">
      <alignment horizontal="center" shrinkToFit="0" vertical="center" wrapText="1"/>
    </xf>
    <xf borderId="25" fillId="0" fontId="9" numFmtId="0" xfId="0" applyAlignment="1" applyBorder="1" applyFont="1">
      <alignment horizontal="center" shrinkToFit="0" vertical="center" wrapText="1"/>
    </xf>
    <xf borderId="25" fillId="0" fontId="10" numFmtId="0" xfId="0" applyAlignment="1" applyBorder="1" applyFont="1">
      <alignment horizontal="center" shrinkToFit="0" vertical="center" wrapText="1"/>
    </xf>
    <xf borderId="25" fillId="0" fontId="4" numFmtId="0" xfId="0" applyBorder="1" applyFont="1"/>
    <xf borderId="26" fillId="0" fontId="4" numFmtId="0" xfId="0" applyBorder="1" applyFont="1"/>
    <xf borderId="26" fillId="0" fontId="4" numFmtId="0" xfId="0" applyAlignment="1" applyBorder="1" applyFont="1">
      <alignment shrinkToFit="0" wrapText="1"/>
    </xf>
    <xf borderId="26" fillId="0" fontId="1" numFmtId="0" xfId="0" applyAlignment="1" applyBorder="1" applyFont="1">
      <alignment horizontal="center" shrinkToFit="0" vertical="center" wrapText="1"/>
    </xf>
    <xf borderId="26" fillId="0" fontId="11" numFmtId="0" xfId="0" applyAlignment="1" applyBorder="1" applyFont="1">
      <alignment horizontal="center" shrinkToFit="0" textRotation="90" vertical="center" wrapText="1"/>
    </xf>
    <xf borderId="26" fillId="0" fontId="11" numFmtId="0" xfId="0" applyAlignment="1" applyBorder="1" applyFont="1">
      <alignment horizontal="center" shrinkToFit="0" vertical="center" wrapText="1"/>
    </xf>
    <xf borderId="27" fillId="0" fontId="4" numFmtId="0" xfId="0" applyBorder="1" applyFont="1"/>
    <xf borderId="25" fillId="0" fontId="1" numFmtId="0" xfId="0" applyAlignment="1" applyBorder="1" applyFont="1">
      <alignment horizontal="center" shrinkToFit="0" vertical="center" wrapText="1"/>
    </xf>
    <xf borderId="25" fillId="0" fontId="1" numFmtId="164" xfId="0" applyAlignment="1" applyBorder="1" applyFont="1" applyNumberFormat="1">
      <alignment horizontal="center" shrinkToFit="0" vertical="center" wrapText="1"/>
    </xf>
    <xf borderId="25" fillId="3" fontId="1" numFmtId="0" xfId="0" applyAlignment="1" applyBorder="1" applyFill="1" applyFont="1">
      <alignment horizontal="center" shrinkToFit="0" vertical="center" wrapText="1"/>
    </xf>
    <xf borderId="25" fillId="0" fontId="1" numFmtId="9" xfId="0" applyAlignment="1" applyBorder="1" applyFont="1" applyNumberFormat="1">
      <alignment horizontal="center" shrinkToFit="0" vertical="center" wrapText="1"/>
    </xf>
    <xf borderId="25" fillId="0" fontId="4" numFmtId="0" xfId="0" applyAlignment="1" applyBorder="1" applyFont="1">
      <alignment horizontal="center" shrinkToFit="0" vertical="center" wrapText="1"/>
    </xf>
    <xf borderId="25" fillId="0" fontId="4" numFmtId="0" xfId="0" applyAlignment="1" applyBorder="1" applyFont="1">
      <alignment shrinkToFit="0" wrapText="1"/>
    </xf>
    <xf borderId="25" fillId="0" fontId="1" numFmtId="0" xfId="0" applyAlignment="1" applyBorder="1" applyFont="1">
      <alignment horizontal="center" readingOrder="0" shrinkToFit="0" vertical="center" wrapText="1"/>
    </xf>
    <xf borderId="25" fillId="0" fontId="4" numFmtId="0" xfId="0" applyAlignment="1" applyBorder="1" applyFont="1">
      <alignment horizontal="center" vertical="center"/>
    </xf>
    <xf borderId="25" fillId="0" fontId="4" numFmtId="165" xfId="0" applyBorder="1" applyFont="1" applyNumberFormat="1"/>
    <xf borderId="25" fillId="0" fontId="1" numFmtId="0" xfId="0" applyAlignment="1" applyBorder="1" applyFont="1">
      <alignment horizontal="center" shrinkToFit="0" wrapText="1"/>
    </xf>
    <xf borderId="25" fillId="0" fontId="1" numFmtId="3" xfId="0" applyAlignment="1" applyBorder="1" applyFont="1" applyNumberFormat="1">
      <alignment horizontal="center" shrinkToFit="0" vertical="center" wrapText="1"/>
    </xf>
    <xf borderId="25" fillId="0" fontId="7" numFmtId="0" xfId="0" applyAlignment="1" applyBorder="1" applyFont="1">
      <alignment shrinkToFit="0" vertical="center" wrapText="1"/>
    </xf>
    <xf borderId="25" fillId="0" fontId="4" numFmtId="9" xfId="0" applyAlignment="1" applyBorder="1" applyFont="1" applyNumberFormat="1">
      <alignment horizontal="center" shrinkToFit="0" vertical="center" wrapText="1"/>
    </xf>
    <xf borderId="25" fillId="0" fontId="4" numFmtId="3" xfId="0" applyAlignment="1" applyBorder="1" applyFont="1" applyNumberFormat="1">
      <alignment horizontal="center" vertical="center"/>
    </xf>
    <xf borderId="25" fillId="0" fontId="4" numFmtId="166" xfId="0" applyAlignment="1" applyBorder="1" applyFont="1" applyNumberFormat="1">
      <alignment horizontal="center" vertical="center"/>
    </xf>
    <xf borderId="25" fillId="0" fontId="1" numFmtId="0" xfId="0" applyAlignment="1" applyBorder="1" applyFont="1">
      <alignment shrinkToFit="0" vertical="center" wrapText="1"/>
    </xf>
    <xf borderId="25" fillId="2" fontId="1" numFmtId="0" xfId="0" applyAlignment="1" applyBorder="1" applyFont="1">
      <alignment horizontal="center" shrinkToFit="0" vertical="center" wrapText="1"/>
    </xf>
    <xf borderId="25" fillId="2" fontId="1" numFmtId="164" xfId="0" applyAlignment="1" applyBorder="1" applyFont="1" applyNumberFormat="1">
      <alignment horizontal="center" shrinkToFit="0" vertical="center" wrapText="1"/>
    </xf>
    <xf borderId="25" fillId="3" fontId="11" numFmtId="0" xfId="0" applyAlignment="1" applyBorder="1" applyFont="1">
      <alignment horizontal="center" shrinkToFit="0" vertical="center" wrapText="1"/>
    </xf>
    <xf borderId="25" fillId="0" fontId="4" numFmtId="9" xfId="0" applyAlignment="1" applyBorder="1" applyFont="1" applyNumberFormat="1">
      <alignment horizontal="center" vertical="center"/>
    </xf>
    <xf borderId="25" fillId="0" fontId="4" numFmtId="164" xfId="0" applyAlignment="1" applyBorder="1" applyFont="1" applyNumberFormat="1">
      <alignment horizontal="center" shrinkToFit="0" vertical="center" wrapText="1"/>
    </xf>
    <xf borderId="25" fillId="0" fontId="4" numFmtId="9" xfId="0" applyBorder="1" applyFont="1" applyNumberFormat="1"/>
    <xf borderId="25" fillId="0" fontId="2" numFmtId="0" xfId="0" applyBorder="1" applyFont="1"/>
    <xf borderId="25" fillId="0" fontId="2" numFmtId="0" xfId="0" applyAlignment="1" applyBorder="1" applyFont="1">
      <alignment shrinkToFit="0" wrapText="1"/>
    </xf>
    <xf borderId="25" fillId="0" fontId="4" numFmtId="3" xfId="0" applyAlignment="1" applyBorder="1" applyFont="1" applyNumberFormat="1">
      <alignment horizontal="center" shrinkToFit="0" wrapText="1"/>
    </xf>
    <xf borderId="25" fillId="0" fontId="4" numFmtId="0" xfId="0" applyAlignment="1" applyBorder="1" applyFont="1">
      <alignment horizontal="center" shrinkToFit="0" wrapText="1"/>
    </xf>
    <xf borderId="25" fillId="0" fontId="3" numFmtId="3" xfId="0" applyBorder="1" applyFont="1" applyNumberFormat="1"/>
    <xf borderId="25" fillId="0" fontId="4" numFmtId="3" xfId="0" applyAlignment="1" applyBorder="1" applyFont="1" applyNumberFormat="1">
      <alignment horizontal="right" shrinkToFit="0" wrapText="1"/>
    </xf>
    <xf borderId="25" fillId="0" fontId="4" numFmtId="0" xfId="0" applyAlignment="1" applyBorder="1" applyFont="1">
      <alignment horizontal="right" shrinkToFit="0" wrapText="1"/>
    </xf>
    <xf borderId="25" fillId="0" fontId="12" numFmtId="0" xfId="0" applyBorder="1" applyFont="1"/>
    <xf borderId="25" fillId="0" fontId="13" numFmtId="0" xfId="0" applyAlignment="1" applyBorder="1" applyFont="1">
      <alignment shrinkToFit="0" wrapText="1"/>
    </xf>
    <xf borderId="25" fillId="0" fontId="4" numFmtId="3" xfId="0" applyBorder="1" applyFont="1" applyNumberFormat="1"/>
    <xf borderId="25" fillId="0" fontId="4" numFmtId="167" xfId="0" applyAlignment="1" applyBorder="1" applyFont="1" applyNumberFormat="1">
      <alignment vertical="center"/>
    </xf>
    <xf borderId="25" fillId="0" fontId="1" numFmtId="10" xfId="0" applyAlignment="1" applyBorder="1" applyFont="1" applyNumberFormat="1">
      <alignment horizontal="center" shrinkToFit="0" vertical="center" wrapText="1"/>
    </xf>
    <xf borderId="25" fillId="0" fontId="1" numFmtId="0" xfId="0" applyAlignment="1" applyBorder="1" applyFont="1">
      <alignment shrinkToFit="0" wrapText="1"/>
    </xf>
    <xf borderId="25" fillId="0" fontId="3" numFmtId="0" xfId="0" applyBorder="1" applyFont="1"/>
    <xf borderId="25" fillId="0" fontId="4" numFmtId="3" xfId="0" applyAlignment="1" applyBorder="1" applyFont="1" applyNumberFormat="1">
      <alignment vertical="center"/>
    </xf>
    <xf borderId="25" fillId="0" fontId="4" numFmtId="0" xfId="0" applyAlignment="1" applyBorder="1" applyFont="1">
      <alignment horizontal="left" shrinkToFit="0" vertical="center" wrapText="1"/>
    </xf>
    <xf borderId="25" fillId="0" fontId="4" numFmtId="0" xfId="0" applyAlignment="1" applyBorder="1" applyFont="1">
      <alignment shrinkToFit="0" vertical="center" wrapText="1"/>
    </xf>
    <xf borderId="25" fillId="0" fontId="4" numFmtId="0" xfId="0" applyAlignment="1" applyBorder="1" applyFont="1">
      <alignment vertical="center"/>
    </xf>
    <xf borderId="25" fillId="0" fontId="14" numFmtId="0" xfId="0" applyAlignment="1" applyBorder="1" applyFont="1">
      <alignment horizontal="center" shrinkToFit="0" vertical="center" wrapText="1"/>
    </xf>
    <xf borderId="25" fillId="0" fontId="14" numFmtId="0" xfId="0" applyAlignment="1" applyBorder="1" applyFont="1">
      <alignment horizontal="center" vertical="center"/>
    </xf>
    <xf borderId="25" fillId="0" fontId="14" numFmtId="168" xfId="0" applyAlignment="1" applyBorder="1" applyFont="1" applyNumberFormat="1">
      <alignment horizontal="center" vertical="center"/>
    </xf>
    <xf borderId="25" fillId="0" fontId="14" numFmtId="169" xfId="0" applyBorder="1" applyFont="1" applyNumberFormat="1"/>
    <xf borderId="25" fillId="0" fontId="13" numFmtId="169" xfId="0" applyAlignment="1" applyBorder="1" applyFont="1" applyNumberFormat="1">
      <alignment horizontal="center" shrinkToFit="0" vertical="center" wrapText="1"/>
    </xf>
    <xf borderId="25" fillId="0" fontId="14" numFmtId="164" xfId="0" applyAlignment="1" applyBorder="1" applyFont="1" applyNumberFormat="1">
      <alignment horizontal="center" shrinkToFit="0" vertical="center" wrapText="1"/>
    </xf>
    <xf borderId="25" fillId="0" fontId="14" numFmtId="0" xfId="0" applyAlignment="1" applyBorder="1" applyFont="1">
      <alignment shrinkToFit="0" wrapText="1"/>
    </xf>
    <xf borderId="25" fillId="0" fontId="14" numFmtId="170" xfId="0" applyBorder="1" applyFont="1" applyNumberFormat="1"/>
    <xf borderId="25" fillId="0" fontId="15" numFmtId="0" xfId="0" applyAlignment="1" applyBorder="1" applyFont="1">
      <alignment horizontal="center" shrinkToFit="0" vertical="center" wrapText="1"/>
    </xf>
    <xf borderId="25" fillId="0" fontId="14" numFmtId="9" xfId="0" applyAlignment="1" applyBorder="1" applyFont="1" applyNumberFormat="1">
      <alignment horizontal="center" vertical="center"/>
    </xf>
    <xf borderId="25" fillId="0" fontId="14" numFmtId="169" xfId="0" applyAlignment="1" applyBorder="1" applyFont="1" applyNumberFormat="1">
      <alignment vertical="center"/>
    </xf>
    <xf borderId="25" fillId="0" fontId="14" numFmtId="9" xfId="0" applyAlignment="1" applyBorder="1" applyFont="1" applyNumberFormat="1">
      <alignment horizontal="center" shrinkToFit="0" vertical="center" wrapText="1"/>
    </xf>
    <xf borderId="25" fillId="0" fontId="14" numFmtId="168" xfId="0" applyAlignment="1" applyBorder="1" applyFont="1" applyNumberFormat="1">
      <alignment horizontal="center" shrinkToFit="0" vertical="center" wrapText="1"/>
    </xf>
    <xf borderId="25" fillId="2" fontId="1" numFmtId="0" xfId="0" applyAlignment="1" applyBorder="1" applyFont="1">
      <alignment shrinkToFit="0" vertical="center" wrapText="1"/>
    </xf>
    <xf borderId="25" fillId="0" fontId="4" numFmtId="170" xfId="0" applyBorder="1" applyFont="1" applyNumberFormat="1"/>
    <xf borderId="25" fillId="0" fontId="4" numFmtId="9" xfId="0" applyAlignment="1" applyBorder="1" applyFont="1" applyNumberFormat="1">
      <alignment horizontal="center" shrinkToFit="0" wrapText="1"/>
    </xf>
    <xf borderId="25" fillId="4" fontId="4" numFmtId="0" xfId="0" applyAlignment="1" applyBorder="1" applyFill="1" applyFont="1">
      <alignment horizontal="center" shrinkToFit="0" wrapText="1"/>
    </xf>
    <xf borderId="25" fillId="5" fontId="4" numFmtId="0" xfId="0" applyAlignment="1" applyBorder="1" applyFill="1" applyFont="1">
      <alignment horizontal="center" shrinkToFit="0" wrapText="1"/>
    </xf>
    <xf borderId="25" fillId="0" fontId="13" numFmtId="169" xfId="0" applyAlignment="1" applyBorder="1" applyFont="1" applyNumberFormat="1">
      <alignment shrinkToFit="0" vertical="center" wrapText="1"/>
    </xf>
    <xf borderId="25" fillId="2" fontId="1" numFmtId="9" xfId="0" applyAlignment="1" applyBorder="1" applyFont="1" applyNumberFormat="1">
      <alignment horizontal="center" shrinkToFit="0" vertical="center" wrapText="1"/>
    </xf>
    <xf borderId="25" fillId="0" fontId="2" numFmtId="3" xfId="0" applyBorder="1" applyFont="1" applyNumberFormat="1"/>
    <xf borderId="25" fillId="0" fontId="4" numFmtId="165" xfId="0" applyAlignment="1" applyBorder="1" applyFont="1" applyNumberFormat="1">
      <alignment horizontal="center" vertical="center"/>
    </xf>
    <xf borderId="25" fillId="0" fontId="16" numFmtId="0" xfId="0" applyAlignment="1" applyBorder="1" applyFont="1">
      <alignment horizontal="center" shrinkToFit="0" vertical="center" wrapText="1"/>
    </xf>
    <xf borderId="25" fillId="0" fontId="2" numFmtId="0" xfId="0" applyAlignment="1" applyBorder="1" applyFont="1">
      <alignment shrinkToFit="0" vertical="center" wrapText="1"/>
    </xf>
    <xf borderId="25" fillId="0" fontId="4" numFmtId="165" xfId="0" applyAlignment="1" applyBorder="1" applyFont="1" applyNumberFormat="1">
      <alignment vertical="center"/>
    </xf>
    <xf borderId="25" fillId="0" fontId="1" numFmtId="0" xfId="0" applyBorder="1" applyFont="1"/>
    <xf borderId="25" fillId="0" fontId="1" numFmtId="0" xfId="0" applyAlignment="1" applyBorder="1" applyFont="1">
      <alignment vertical="center"/>
    </xf>
    <xf borderId="25" fillId="2" fontId="1" numFmtId="0" xfId="0" applyBorder="1" applyFont="1"/>
    <xf borderId="25" fillId="2" fontId="1" numFmtId="0" xfId="0" applyAlignment="1" applyBorder="1" applyFont="1">
      <alignment shrinkToFit="0" wrapText="1"/>
    </xf>
    <xf borderId="25" fillId="2" fontId="1" numFmtId="0" xfId="0" applyAlignment="1" applyBorder="1" applyFont="1">
      <alignment vertical="center"/>
    </xf>
    <xf borderId="0" fillId="0" fontId="4" numFmtId="0" xfId="0" applyAlignment="1" applyFont="1">
      <alignment shrinkToFit="0" wrapText="1"/>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333375</xdr:colOff>
      <xdr:row>0</xdr:row>
      <xdr:rowOff>161925</xdr:rowOff>
    </xdr:from>
    <xdr:ext cx="657225" cy="6286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pane xSplit="6.0" ySplit="10.0" topLeftCell="G11" activePane="bottomRight" state="frozen"/>
      <selection activeCell="G1" sqref="G1" pane="topRight"/>
      <selection activeCell="A11" sqref="A11" pane="bottomLeft"/>
      <selection activeCell="G11" sqref="G11" pane="bottomRight"/>
    </sheetView>
  </sheetViews>
  <sheetFormatPr customHeight="1" defaultColWidth="14.43" defaultRowHeight="15.0"/>
  <cols>
    <col customWidth="1" min="1" max="1" width="18.14"/>
    <col customWidth="1" min="2" max="2" width="28.29"/>
    <col customWidth="1" min="3" max="3" width="28.71"/>
    <col customWidth="1" min="4" max="4" width="12.71"/>
    <col customWidth="1" min="5" max="5" width="40.43"/>
    <col customWidth="1" min="6" max="6" width="46.57"/>
    <col customWidth="1" min="7" max="7" width="22.86"/>
    <col customWidth="1" min="8" max="8" width="22.29"/>
    <col customWidth="1" min="9" max="9" width="39.43"/>
    <col customWidth="1" min="10" max="10" width="39.71"/>
    <col customWidth="1" min="11" max="11" width="9.43"/>
    <col customWidth="1" min="12" max="12" width="26.29"/>
    <col customWidth="1" min="13" max="13" width="31.0"/>
    <col customWidth="1" min="14" max="14" width="16.0"/>
    <col customWidth="1" min="15" max="15" width="15.14"/>
    <col customWidth="1" hidden="1" min="16" max="17" width="13.57"/>
    <col customWidth="1" hidden="1" min="18" max="18" width="12.14"/>
    <col customWidth="1" hidden="1" min="19" max="19" width="15.71"/>
    <col customWidth="1" hidden="1" min="20" max="20" width="13.29"/>
    <col customWidth="1" hidden="1" min="21" max="21" width="11.0"/>
    <col customWidth="1" hidden="1" min="22" max="23" width="7.86"/>
    <col customWidth="1" hidden="1" min="24" max="24" width="9.0"/>
    <col customWidth="1" hidden="1" min="25" max="25" width="15.29"/>
    <col customWidth="1" hidden="1" min="26" max="26" width="11.43"/>
    <col customWidth="1" hidden="1" min="27" max="28" width="6.0"/>
    <col customWidth="1" hidden="1" min="29" max="29" width="6.57"/>
    <col customWidth="1" hidden="1" min="30" max="30" width="12.57"/>
    <col customWidth="1" hidden="1" min="31" max="31" width="17.57"/>
    <col customWidth="1" hidden="1" min="32" max="32" width="10.71"/>
    <col customWidth="1" hidden="1" min="33" max="33" width="9.29"/>
    <col customWidth="1" hidden="1" min="34" max="34" width="11.86"/>
    <col customWidth="1" hidden="1" min="35" max="35" width="7.86"/>
    <col customWidth="1" hidden="1" min="36" max="36" width="6.71"/>
    <col customWidth="1" hidden="1" min="37" max="37" width="9.14"/>
    <col customWidth="1" hidden="1" min="38" max="39" width="6.57"/>
    <col customWidth="1" hidden="1" min="40" max="40" width="6.43"/>
    <col customWidth="1" hidden="1" min="41" max="41" width="6.71"/>
    <col customWidth="1" hidden="1" min="42" max="42" width="8.0"/>
    <col customWidth="1" hidden="1" min="43" max="43" width="6.57"/>
    <col customWidth="1" hidden="1" min="44" max="44" width="6.71"/>
    <col customWidth="1" hidden="1" min="45" max="45" width="6.29"/>
    <col customWidth="1" hidden="1" min="46" max="46" width="6.71"/>
    <col customWidth="1" hidden="1" min="47" max="52" width="6.57"/>
    <col customWidth="1" hidden="1" min="53" max="53" width="6.71"/>
    <col customWidth="1" hidden="1" min="54" max="54" width="18.29"/>
    <col customWidth="1" hidden="1" min="55" max="55" width="17.86"/>
    <col customWidth="1" hidden="1" min="56" max="56" width="18.43"/>
    <col customWidth="1" hidden="1" min="57" max="57" width="17.43"/>
    <col customWidth="1" hidden="1" min="58" max="58" width="8.14"/>
    <col customWidth="1" hidden="1" min="59" max="59" width="9.71"/>
    <col customWidth="1" hidden="1" min="60" max="60" width="27.0"/>
    <col customWidth="1" min="61" max="61" width="29.0"/>
    <col customWidth="1" min="62" max="62" width="25.71"/>
    <col customWidth="1" min="63" max="63" width="20.0"/>
    <col customWidth="1" min="64" max="64" width="22.0"/>
    <col customWidth="1" min="65" max="65" width="21.29"/>
    <col customWidth="1" min="66" max="66" width="15.86"/>
  </cols>
  <sheetData>
    <row r="1" ht="18.0" customHeight="1">
      <c r="A1" s="1"/>
      <c r="B1" s="1"/>
      <c r="C1" s="2"/>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3"/>
      <c r="AK1" s="1"/>
      <c r="AL1" s="1"/>
      <c r="AM1" s="1"/>
      <c r="AN1" s="1"/>
      <c r="AO1" s="1"/>
      <c r="AP1" s="1"/>
      <c r="AQ1" s="1"/>
      <c r="AR1" s="1"/>
      <c r="AS1" s="1"/>
      <c r="AT1" s="1"/>
      <c r="AU1" s="1"/>
      <c r="AV1" s="1"/>
      <c r="AW1" s="1"/>
      <c r="AX1" s="1"/>
      <c r="AY1" s="1"/>
      <c r="AZ1" s="1"/>
      <c r="BA1" s="1"/>
      <c r="BB1" s="1"/>
      <c r="BC1" s="1"/>
      <c r="BD1" s="1"/>
      <c r="BE1" s="1"/>
      <c r="BF1" s="1"/>
      <c r="BG1" s="1"/>
      <c r="BH1" s="1"/>
    </row>
    <row r="2" ht="14.25" customHeight="1">
      <c r="A2" s="4"/>
      <c r="B2" s="5"/>
      <c r="C2" s="6" t="s">
        <v>0</v>
      </c>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8"/>
      <c r="BE2" s="9" t="s">
        <v>1</v>
      </c>
      <c r="BF2" s="10"/>
      <c r="BG2" s="10"/>
      <c r="BH2" s="11"/>
    </row>
    <row r="3" ht="14.25" customHeight="1">
      <c r="A3" s="12"/>
      <c r="B3" s="13"/>
      <c r="C3" s="14"/>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6"/>
      <c r="BE3" s="17" t="s">
        <v>2</v>
      </c>
      <c r="BF3" s="10"/>
      <c r="BG3" s="10"/>
      <c r="BH3" s="11"/>
    </row>
    <row r="4" ht="14.25" customHeight="1">
      <c r="A4" s="12"/>
      <c r="B4" s="13"/>
      <c r="C4" s="14"/>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6"/>
      <c r="BE4" s="17" t="s">
        <v>3</v>
      </c>
      <c r="BF4" s="10"/>
      <c r="BG4" s="10"/>
      <c r="BH4" s="11"/>
    </row>
    <row r="5" ht="14.25" customHeight="1">
      <c r="A5" s="18"/>
      <c r="B5" s="19"/>
      <c r="C5" s="20"/>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2"/>
      <c r="BE5" s="17" t="s">
        <v>4</v>
      </c>
      <c r="BF5" s="10"/>
      <c r="BG5" s="10"/>
      <c r="BH5" s="11"/>
      <c r="BN5" s="23"/>
    </row>
    <row r="6" ht="14.25" customHeight="1">
      <c r="A6" s="24" t="s">
        <v>5</v>
      </c>
      <c r="B6" s="10"/>
      <c r="C6" s="11"/>
      <c r="D6" s="25">
        <v>45069.0</v>
      </c>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1"/>
    </row>
    <row r="7" ht="14.25" customHeight="1">
      <c r="A7" s="24" t="s">
        <v>6</v>
      </c>
      <c r="B7" s="10"/>
      <c r="C7" s="11"/>
      <c r="D7" s="26"/>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1"/>
    </row>
    <row r="8" ht="42.0" customHeight="1">
      <c r="A8" s="27" t="s">
        <v>7</v>
      </c>
      <c r="B8" s="28"/>
      <c r="C8" s="28"/>
      <c r="D8" s="29"/>
      <c r="E8" s="27" t="s">
        <v>8</v>
      </c>
      <c r="F8" s="28"/>
      <c r="G8" s="28"/>
      <c r="H8" s="29"/>
      <c r="I8" s="30"/>
      <c r="J8" s="27" t="s">
        <v>9</v>
      </c>
      <c r="K8" s="28"/>
      <c r="L8" s="28"/>
      <c r="M8" s="28"/>
      <c r="N8" s="28"/>
      <c r="O8" s="29"/>
      <c r="P8" s="27" t="s">
        <v>10</v>
      </c>
      <c r="Q8" s="28"/>
      <c r="R8" s="28"/>
      <c r="S8" s="28"/>
      <c r="T8" s="31"/>
      <c r="U8" s="27" t="s">
        <v>11</v>
      </c>
      <c r="V8" s="28"/>
      <c r="W8" s="28"/>
      <c r="X8" s="28"/>
      <c r="Y8" s="28"/>
      <c r="Z8" s="28"/>
      <c r="AA8" s="28"/>
      <c r="AB8" s="28"/>
      <c r="AC8" s="28"/>
      <c r="AD8" s="28"/>
      <c r="AE8" s="29"/>
      <c r="AF8" s="32" t="s">
        <v>12</v>
      </c>
      <c r="AG8" s="28"/>
      <c r="AH8" s="28"/>
      <c r="AI8" s="28"/>
      <c r="AJ8" s="28"/>
      <c r="AK8" s="28"/>
      <c r="AL8" s="28"/>
      <c r="AM8" s="28"/>
      <c r="AN8" s="28"/>
      <c r="AO8" s="28"/>
      <c r="AP8" s="28"/>
      <c r="AQ8" s="28"/>
      <c r="AR8" s="28"/>
      <c r="AS8" s="28"/>
      <c r="AT8" s="28"/>
      <c r="AU8" s="28"/>
      <c r="AV8" s="28"/>
      <c r="AW8" s="28"/>
      <c r="AX8" s="28"/>
      <c r="AY8" s="28"/>
      <c r="AZ8" s="28"/>
      <c r="BA8" s="28"/>
      <c r="BB8" s="28"/>
      <c r="BC8" s="28"/>
      <c r="BD8" s="28"/>
      <c r="BE8" s="28"/>
      <c r="BF8" s="28"/>
      <c r="BG8" s="28"/>
      <c r="BH8" s="29"/>
      <c r="BI8" s="15"/>
      <c r="BJ8" s="15"/>
      <c r="BK8" s="15"/>
      <c r="BL8" s="15"/>
      <c r="BM8" s="15"/>
      <c r="BN8" s="15"/>
    </row>
    <row r="9" ht="42.0" customHeight="1">
      <c r="A9" s="33" t="s">
        <v>13</v>
      </c>
      <c r="B9" s="33" t="s">
        <v>14</v>
      </c>
      <c r="C9" s="33" t="s">
        <v>15</v>
      </c>
      <c r="D9" s="33" t="s">
        <v>16</v>
      </c>
      <c r="E9" s="33" t="s">
        <v>17</v>
      </c>
      <c r="F9" s="33" t="s">
        <v>18</v>
      </c>
      <c r="G9" s="33" t="s">
        <v>19</v>
      </c>
      <c r="H9" s="33" t="s">
        <v>20</v>
      </c>
      <c r="I9" s="33" t="s">
        <v>21</v>
      </c>
      <c r="J9" s="33" t="s">
        <v>22</v>
      </c>
      <c r="K9" s="33" t="s">
        <v>23</v>
      </c>
      <c r="L9" s="33" t="s">
        <v>24</v>
      </c>
      <c r="M9" s="33" t="s">
        <v>25</v>
      </c>
      <c r="N9" s="34" t="s">
        <v>26</v>
      </c>
      <c r="O9" s="34" t="s">
        <v>27</v>
      </c>
      <c r="P9" s="33" t="s">
        <v>28</v>
      </c>
      <c r="Q9" s="33" t="s">
        <v>29</v>
      </c>
      <c r="R9" s="33" t="s">
        <v>23</v>
      </c>
      <c r="S9" s="33" t="s">
        <v>30</v>
      </c>
      <c r="T9" s="33" t="s">
        <v>31</v>
      </c>
      <c r="U9" s="35" t="s">
        <v>32</v>
      </c>
      <c r="V9" s="10"/>
      <c r="W9" s="10"/>
      <c r="X9" s="10"/>
      <c r="Y9" s="11"/>
      <c r="Z9" s="35" t="s">
        <v>33</v>
      </c>
      <c r="AA9" s="10"/>
      <c r="AB9" s="10"/>
      <c r="AC9" s="10"/>
      <c r="AD9" s="10"/>
      <c r="AE9" s="11"/>
      <c r="AF9" s="36" t="s">
        <v>34</v>
      </c>
      <c r="AG9" s="10"/>
      <c r="AH9" s="10"/>
      <c r="AI9" s="10"/>
      <c r="AJ9" s="10"/>
      <c r="AK9" s="11"/>
      <c r="AL9" s="36" t="s">
        <v>35</v>
      </c>
      <c r="AM9" s="10"/>
      <c r="AN9" s="11"/>
      <c r="AO9" s="36" t="s">
        <v>36</v>
      </c>
      <c r="AP9" s="10"/>
      <c r="AQ9" s="10"/>
      <c r="AR9" s="10"/>
      <c r="AS9" s="10"/>
      <c r="AT9" s="10"/>
      <c r="AU9" s="11"/>
      <c r="AV9" s="36" t="s">
        <v>37</v>
      </c>
      <c r="AW9" s="10"/>
      <c r="AX9" s="10"/>
      <c r="AY9" s="10"/>
      <c r="AZ9" s="10"/>
      <c r="BA9" s="11"/>
      <c r="BB9" s="37" t="s">
        <v>38</v>
      </c>
      <c r="BC9" s="37" t="s">
        <v>39</v>
      </c>
      <c r="BD9" s="37" t="s">
        <v>40</v>
      </c>
      <c r="BE9" s="37" t="s">
        <v>41</v>
      </c>
      <c r="BF9" s="36" t="s">
        <v>42</v>
      </c>
      <c r="BG9" s="11"/>
      <c r="BH9" s="33" t="s">
        <v>43</v>
      </c>
      <c r="BI9" s="33" t="s">
        <v>28</v>
      </c>
      <c r="BJ9" s="35" t="s">
        <v>29</v>
      </c>
      <c r="BK9" s="33" t="s">
        <v>23</v>
      </c>
      <c r="BL9" s="33" t="s">
        <v>30</v>
      </c>
      <c r="BM9" s="38" t="s">
        <v>44</v>
      </c>
      <c r="BN9" s="39"/>
    </row>
    <row r="10" ht="26.25" customHeight="1">
      <c r="A10" s="40"/>
      <c r="B10" s="40"/>
      <c r="C10" s="41"/>
      <c r="D10" s="40"/>
      <c r="E10" s="40"/>
      <c r="F10" s="40"/>
      <c r="G10" s="40"/>
      <c r="H10" s="40"/>
      <c r="I10" s="40"/>
      <c r="J10" s="40"/>
      <c r="K10" s="40"/>
      <c r="L10" s="40"/>
      <c r="M10" s="40"/>
      <c r="N10" s="40"/>
      <c r="O10" s="40"/>
      <c r="P10" s="40"/>
      <c r="Q10" s="40"/>
      <c r="R10" s="40"/>
      <c r="S10" s="40"/>
      <c r="T10" s="40"/>
      <c r="U10" s="42" t="s">
        <v>45</v>
      </c>
      <c r="V10" s="42" t="s">
        <v>46</v>
      </c>
      <c r="W10" s="42" t="s">
        <v>47</v>
      </c>
      <c r="X10" s="42" t="s">
        <v>48</v>
      </c>
      <c r="Y10" s="42" t="s">
        <v>49</v>
      </c>
      <c r="Z10" s="42" t="s">
        <v>45</v>
      </c>
      <c r="AA10" s="42" t="s">
        <v>46</v>
      </c>
      <c r="AB10" s="42" t="s">
        <v>47</v>
      </c>
      <c r="AC10" s="42" t="s">
        <v>48</v>
      </c>
      <c r="AD10" s="42" t="s">
        <v>50</v>
      </c>
      <c r="AE10" s="42" t="s">
        <v>51</v>
      </c>
      <c r="AF10" s="43" t="s">
        <v>52</v>
      </c>
      <c r="AG10" s="43" t="s">
        <v>53</v>
      </c>
      <c r="AH10" s="43" t="s">
        <v>54</v>
      </c>
      <c r="AI10" s="43" t="s">
        <v>55</v>
      </c>
      <c r="AJ10" s="43" t="s">
        <v>56</v>
      </c>
      <c r="AK10" s="43" t="s">
        <v>57</v>
      </c>
      <c r="AL10" s="43" t="s">
        <v>58</v>
      </c>
      <c r="AM10" s="43" t="s">
        <v>59</v>
      </c>
      <c r="AN10" s="43" t="s">
        <v>60</v>
      </c>
      <c r="AO10" s="43" t="s">
        <v>61</v>
      </c>
      <c r="AP10" s="43" t="s">
        <v>62</v>
      </c>
      <c r="AQ10" s="43" t="s">
        <v>63</v>
      </c>
      <c r="AR10" s="43" t="s">
        <v>64</v>
      </c>
      <c r="AS10" s="43" t="s">
        <v>65</v>
      </c>
      <c r="AT10" s="43" t="s">
        <v>66</v>
      </c>
      <c r="AU10" s="43" t="s">
        <v>67</v>
      </c>
      <c r="AV10" s="43" t="s">
        <v>68</v>
      </c>
      <c r="AW10" s="43" t="s">
        <v>69</v>
      </c>
      <c r="AX10" s="43" t="s">
        <v>70</v>
      </c>
      <c r="AY10" s="43" t="s">
        <v>71</v>
      </c>
      <c r="AZ10" s="43" t="s">
        <v>72</v>
      </c>
      <c r="BA10" s="43" t="s">
        <v>67</v>
      </c>
      <c r="BB10" s="40"/>
      <c r="BC10" s="40"/>
      <c r="BD10" s="40"/>
      <c r="BE10" s="40"/>
      <c r="BF10" s="44" t="s">
        <v>73</v>
      </c>
      <c r="BG10" s="44" t="s">
        <v>74</v>
      </c>
      <c r="BH10" s="40"/>
      <c r="BI10" s="40"/>
      <c r="BJ10" s="45"/>
      <c r="BK10" s="40"/>
      <c r="BL10" s="40"/>
      <c r="BM10" s="40"/>
      <c r="BN10" s="40"/>
      <c r="BO10" s="15"/>
    </row>
    <row r="11" ht="117.0" customHeight="1">
      <c r="A11" s="46" t="s">
        <v>75</v>
      </c>
      <c r="B11" s="46" t="s">
        <v>76</v>
      </c>
      <c r="C11" s="46" t="s">
        <v>77</v>
      </c>
      <c r="D11" s="46" t="s">
        <v>78</v>
      </c>
      <c r="E11" s="46" t="s">
        <v>79</v>
      </c>
      <c r="F11" s="46" t="s">
        <v>80</v>
      </c>
      <c r="G11" s="46" t="s">
        <v>81</v>
      </c>
      <c r="H11" s="47">
        <v>44927.0</v>
      </c>
      <c r="I11" s="46" t="s">
        <v>82</v>
      </c>
      <c r="J11" s="48" t="s">
        <v>83</v>
      </c>
      <c r="K11" s="46">
        <v>0.0</v>
      </c>
      <c r="L11" s="46" t="s">
        <v>84</v>
      </c>
      <c r="M11" s="49">
        <v>1.0</v>
      </c>
      <c r="N11" s="46">
        <v>0.0</v>
      </c>
      <c r="O11" s="46">
        <v>0.0</v>
      </c>
      <c r="P11" s="50" t="s">
        <v>85</v>
      </c>
      <c r="Q11" s="50"/>
      <c r="R11" s="50"/>
      <c r="S11" s="50">
        <v>0.0</v>
      </c>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50" t="s">
        <v>85</v>
      </c>
      <c r="BJ11" s="51"/>
      <c r="BK11" s="39"/>
      <c r="BL11" s="39">
        <v>0.0</v>
      </c>
      <c r="BM11" s="39">
        <v>0.0</v>
      </c>
      <c r="BN11" s="51" t="s">
        <v>86</v>
      </c>
      <c r="BO11" s="39"/>
    </row>
    <row r="12" ht="99.0" customHeight="1">
      <c r="A12" s="46" t="s">
        <v>87</v>
      </c>
      <c r="B12" s="46" t="s">
        <v>88</v>
      </c>
      <c r="C12" s="46" t="s">
        <v>89</v>
      </c>
      <c r="D12" s="46" t="s">
        <v>78</v>
      </c>
      <c r="E12" s="46" t="s">
        <v>90</v>
      </c>
      <c r="F12" s="46" t="s">
        <v>80</v>
      </c>
      <c r="G12" s="46" t="s">
        <v>81</v>
      </c>
      <c r="H12" s="47">
        <v>44927.0</v>
      </c>
      <c r="I12" s="46" t="s">
        <v>91</v>
      </c>
      <c r="J12" s="48" t="s">
        <v>92</v>
      </c>
      <c r="K12" s="52">
        <v>47.0</v>
      </c>
      <c r="L12" s="46" t="s">
        <v>93</v>
      </c>
      <c r="M12" s="46">
        <v>47.0</v>
      </c>
      <c r="N12" s="46">
        <v>47.0</v>
      </c>
      <c r="O12" s="46">
        <v>47.0</v>
      </c>
      <c r="P12" s="50" t="s">
        <v>94</v>
      </c>
      <c r="Q12" s="50" t="s">
        <v>95</v>
      </c>
      <c r="R12" s="53">
        <v>47.0</v>
      </c>
      <c r="S12" s="53">
        <v>47.0</v>
      </c>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50" t="s">
        <v>94</v>
      </c>
      <c r="BJ12" s="50" t="s">
        <v>95</v>
      </c>
      <c r="BK12" s="53">
        <v>47.0</v>
      </c>
      <c r="BL12" s="53">
        <v>47.0</v>
      </c>
      <c r="BM12" s="54">
        <v>1.8216701E7</v>
      </c>
      <c r="BN12" s="39"/>
      <c r="BO12" s="39"/>
    </row>
    <row r="13" ht="72.0" customHeight="1">
      <c r="A13" s="46" t="s">
        <v>87</v>
      </c>
      <c r="B13" s="46" t="s">
        <v>88</v>
      </c>
      <c r="C13" s="46" t="s">
        <v>89</v>
      </c>
      <c r="D13" s="46" t="s">
        <v>78</v>
      </c>
      <c r="E13" s="46" t="s">
        <v>79</v>
      </c>
      <c r="F13" s="46" t="s">
        <v>80</v>
      </c>
      <c r="G13" s="46" t="s">
        <v>81</v>
      </c>
      <c r="H13" s="47">
        <v>44927.0</v>
      </c>
      <c r="I13" s="46" t="s">
        <v>96</v>
      </c>
      <c r="J13" s="48" t="s">
        <v>97</v>
      </c>
      <c r="K13" s="49">
        <v>0.38</v>
      </c>
      <c r="L13" s="46" t="s">
        <v>98</v>
      </c>
      <c r="M13" s="49">
        <v>0.8</v>
      </c>
      <c r="N13" s="49">
        <v>0.8</v>
      </c>
      <c r="O13" s="49">
        <v>0.8</v>
      </c>
      <c r="P13" s="55"/>
      <c r="Q13" s="55"/>
      <c r="R13" s="55"/>
      <c r="S13" s="55"/>
      <c r="T13" s="55"/>
      <c r="U13" s="46"/>
      <c r="V13" s="46"/>
      <c r="W13" s="46"/>
      <c r="X13" s="46"/>
      <c r="Y13" s="56"/>
      <c r="Z13" s="46"/>
      <c r="AA13" s="46"/>
      <c r="AB13" s="46"/>
      <c r="AC13" s="46"/>
      <c r="AD13" s="5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57"/>
      <c r="BC13" s="57"/>
      <c r="BD13" s="57"/>
      <c r="BE13" s="57"/>
      <c r="BF13" s="46"/>
      <c r="BG13" s="46"/>
      <c r="BH13" s="33"/>
      <c r="BI13" s="50" t="s">
        <v>99</v>
      </c>
      <c r="BJ13" s="50" t="s">
        <v>100</v>
      </c>
      <c r="BK13" s="50">
        <v>1000.0</v>
      </c>
      <c r="BL13" s="58">
        <v>0.8</v>
      </c>
      <c r="BM13" s="51" t="s">
        <v>101</v>
      </c>
      <c r="BN13" s="39"/>
      <c r="BO13" s="39"/>
    </row>
    <row r="14" ht="72.0" customHeight="1">
      <c r="A14" s="46" t="s">
        <v>75</v>
      </c>
      <c r="B14" s="46"/>
      <c r="C14" s="46" t="s">
        <v>102</v>
      </c>
      <c r="D14" s="46" t="s">
        <v>78</v>
      </c>
      <c r="E14" s="46" t="s">
        <v>79</v>
      </c>
      <c r="F14" s="46" t="s">
        <v>80</v>
      </c>
      <c r="G14" s="46" t="s">
        <v>81</v>
      </c>
      <c r="H14" s="47">
        <v>44927.0</v>
      </c>
      <c r="I14" s="46" t="s">
        <v>103</v>
      </c>
      <c r="J14" s="48" t="s">
        <v>104</v>
      </c>
      <c r="K14" s="46">
        <v>0.0</v>
      </c>
      <c r="L14" s="46" t="s">
        <v>105</v>
      </c>
      <c r="M14" s="46">
        <v>10.0</v>
      </c>
      <c r="N14" s="46">
        <v>1.0</v>
      </c>
      <c r="O14" s="46">
        <v>0.0</v>
      </c>
      <c r="P14" s="50" t="s">
        <v>106</v>
      </c>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9"/>
      <c r="BI14" s="50" t="s">
        <v>106</v>
      </c>
      <c r="BJ14" s="39"/>
      <c r="BK14" s="39"/>
      <c r="BL14" s="39"/>
      <c r="BM14" s="50" t="s">
        <v>101</v>
      </c>
      <c r="BN14" s="39"/>
      <c r="BO14" s="39"/>
    </row>
    <row r="15" ht="72.0" customHeight="1">
      <c r="A15" s="46" t="s">
        <v>75</v>
      </c>
      <c r="B15" s="46" t="s">
        <v>107</v>
      </c>
      <c r="C15" s="46" t="s">
        <v>77</v>
      </c>
      <c r="D15" s="46" t="s">
        <v>78</v>
      </c>
      <c r="E15" s="46" t="s">
        <v>79</v>
      </c>
      <c r="F15" s="46" t="s">
        <v>80</v>
      </c>
      <c r="G15" s="46" t="s">
        <v>81</v>
      </c>
      <c r="H15" s="47">
        <v>44927.0</v>
      </c>
      <c r="I15" s="46" t="s">
        <v>108</v>
      </c>
      <c r="J15" s="48" t="s">
        <v>109</v>
      </c>
      <c r="K15" s="46">
        <v>0.0</v>
      </c>
      <c r="L15" s="46" t="s">
        <v>110</v>
      </c>
      <c r="M15" s="46">
        <v>10.0</v>
      </c>
      <c r="N15" s="46">
        <v>1.0</v>
      </c>
      <c r="O15" s="46">
        <v>1.0</v>
      </c>
      <c r="P15" s="50" t="s">
        <v>111</v>
      </c>
      <c r="Q15" s="50" t="s">
        <v>112</v>
      </c>
      <c r="R15" s="59">
        <v>2061.0</v>
      </c>
      <c r="S15" s="53">
        <v>1.0</v>
      </c>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50" t="s">
        <v>111</v>
      </c>
      <c r="BJ15" s="50" t="s">
        <v>112</v>
      </c>
      <c r="BK15" s="59">
        <v>2061.0</v>
      </c>
      <c r="BL15" s="53">
        <v>1.0</v>
      </c>
      <c r="BM15" s="50" t="s">
        <v>101</v>
      </c>
      <c r="BN15" s="39"/>
      <c r="BO15" s="39"/>
    </row>
    <row r="16" ht="72.0" customHeight="1">
      <c r="A16" s="46" t="s">
        <v>87</v>
      </c>
      <c r="B16" s="46" t="s">
        <v>113</v>
      </c>
      <c r="C16" s="46" t="s">
        <v>89</v>
      </c>
      <c r="D16" s="46" t="s">
        <v>78</v>
      </c>
      <c r="E16" s="46" t="s">
        <v>79</v>
      </c>
      <c r="F16" s="46" t="s">
        <v>80</v>
      </c>
      <c r="G16" s="46" t="s">
        <v>81</v>
      </c>
      <c r="H16" s="47">
        <v>44927.0</v>
      </c>
      <c r="I16" s="46" t="s">
        <v>114</v>
      </c>
      <c r="J16" s="48" t="s">
        <v>115</v>
      </c>
      <c r="K16" s="46">
        <v>3.0</v>
      </c>
      <c r="L16" s="46" t="s">
        <v>116</v>
      </c>
      <c r="M16" s="46">
        <v>30.0</v>
      </c>
      <c r="N16" s="46">
        <v>1.0</v>
      </c>
      <c r="O16" s="46">
        <v>0.0</v>
      </c>
      <c r="P16" s="50" t="s">
        <v>117</v>
      </c>
      <c r="Q16" s="50" t="s">
        <v>118</v>
      </c>
      <c r="R16" s="53">
        <v>2.0</v>
      </c>
      <c r="S16" s="53">
        <v>3.0</v>
      </c>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50" t="s">
        <v>117</v>
      </c>
      <c r="BJ16" s="50" t="s">
        <v>118</v>
      </c>
      <c r="BK16" s="53">
        <v>2.0</v>
      </c>
      <c r="BL16" s="53">
        <v>3.0</v>
      </c>
      <c r="BM16" s="54">
        <v>1.10140271E8</v>
      </c>
      <c r="BN16" s="39"/>
      <c r="BO16" s="39"/>
    </row>
    <row r="17" ht="72.0" customHeight="1">
      <c r="A17" s="46" t="s">
        <v>75</v>
      </c>
      <c r="B17" s="46" t="s">
        <v>76</v>
      </c>
      <c r="C17" s="46" t="s">
        <v>119</v>
      </c>
      <c r="D17" s="46" t="s">
        <v>78</v>
      </c>
      <c r="E17" s="46" t="s">
        <v>79</v>
      </c>
      <c r="F17" s="46" t="s">
        <v>80</v>
      </c>
      <c r="G17" s="46" t="s">
        <v>81</v>
      </c>
      <c r="H17" s="47">
        <v>44927.0</v>
      </c>
      <c r="I17" s="46" t="s">
        <v>120</v>
      </c>
      <c r="J17" s="48" t="s">
        <v>121</v>
      </c>
      <c r="K17" s="46">
        <v>46995.0</v>
      </c>
      <c r="L17" s="46" t="s">
        <v>122</v>
      </c>
      <c r="M17" s="56">
        <v>50000.0</v>
      </c>
      <c r="N17" s="46">
        <v>0.0</v>
      </c>
      <c r="O17" s="46">
        <v>0.0</v>
      </c>
      <c r="P17" s="50" t="s">
        <v>123</v>
      </c>
      <c r="Q17" s="50"/>
      <c r="R17" s="50"/>
      <c r="S17" s="50">
        <v>0.0</v>
      </c>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50" t="s">
        <v>123</v>
      </c>
      <c r="BJ17" s="39"/>
      <c r="BK17" s="39"/>
      <c r="BL17" s="39"/>
      <c r="BM17" s="39"/>
      <c r="BN17" s="39"/>
      <c r="BO17" s="39"/>
    </row>
    <row r="18" ht="72.0" customHeight="1">
      <c r="A18" s="46" t="s">
        <v>124</v>
      </c>
      <c r="B18" s="46"/>
      <c r="C18" s="46" t="s">
        <v>125</v>
      </c>
      <c r="D18" s="46" t="s">
        <v>78</v>
      </c>
      <c r="E18" s="46" t="s">
        <v>79</v>
      </c>
      <c r="F18" s="46" t="s">
        <v>80</v>
      </c>
      <c r="G18" s="46" t="s">
        <v>81</v>
      </c>
      <c r="H18" s="47">
        <v>44927.0</v>
      </c>
      <c r="I18" s="46" t="s">
        <v>126</v>
      </c>
      <c r="J18" s="48" t="s">
        <v>127</v>
      </c>
      <c r="K18" s="46">
        <v>1304.0</v>
      </c>
      <c r="L18" s="46" t="s">
        <v>128</v>
      </c>
      <c r="M18" s="46">
        <v>1000.0</v>
      </c>
      <c r="N18" s="46">
        <v>1750.0</v>
      </c>
      <c r="O18" s="46">
        <v>1460.0</v>
      </c>
      <c r="P18" s="50" t="s">
        <v>111</v>
      </c>
      <c r="Q18" s="50" t="s">
        <v>112</v>
      </c>
      <c r="R18" s="50"/>
      <c r="S18" s="50">
        <v>1750.0</v>
      </c>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50" t="s">
        <v>111</v>
      </c>
      <c r="BJ18" s="50" t="s">
        <v>112</v>
      </c>
      <c r="BK18" s="50"/>
      <c r="BL18" s="50">
        <v>1750.0</v>
      </c>
      <c r="BM18" s="60">
        <v>5.69666013057E9</v>
      </c>
      <c r="BN18" s="39"/>
      <c r="BO18" s="39"/>
    </row>
    <row r="19" ht="72.0" customHeight="1">
      <c r="A19" s="46" t="s">
        <v>87</v>
      </c>
      <c r="B19" s="46" t="s">
        <v>129</v>
      </c>
      <c r="C19" s="46" t="s">
        <v>130</v>
      </c>
      <c r="D19" s="46" t="s">
        <v>78</v>
      </c>
      <c r="E19" s="46" t="s">
        <v>79</v>
      </c>
      <c r="F19" s="46" t="s">
        <v>80</v>
      </c>
      <c r="G19" s="46" t="s">
        <v>81</v>
      </c>
      <c r="H19" s="47">
        <v>44927.0</v>
      </c>
      <c r="I19" s="46" t="s">
        <v>131</v>
      </c>
      <c r="J19" s="48" t="s">
        <v>132</v>
      </c>
      <c r="K19" s="46">
        <v>1.0</v>
      </c>
      <c r="L19" s="46" t="s">
        <v>133</v>
      </c>
      <c r="M19" s="46">
        <v>1.0</v>
      </c>
      <c r="N19" s="46">
        <v>1.0</v>
      </c>
      <c r="O19" s="46">
        <v>1.0</v>
      </c>
      <c r="P19" s="50" t="s">
        <v>106</v>
      </c>
      <c r="Q19" s="50"/>
      <c r="R19" s="50"/>
      <c r="S19" s="50"/>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c r="BH19" s="39"/>
      <c r="BI19" s="50" t="s">
        <v>106</v>
      </c>
      <c r="BJ19" s="39"/>
      <c r="BK19" s="39"/>
      <c r="BL19" s="39"/>
      <c r="BM19" s="39"/>
      <c r="BN19" s="51" t="s">
        <v>134</v>
      </c>
      <c r="BO19" s="39"/>
    </row>
    <row r="20" ht="72.0" customHeight="1">
      <c r="A20" s="46" t="s">
        <v>87</v>
      </c>
      <c r="B20" s="46"/>
      <c r="C20" s="46" t="s">
        <v>135</v>
      </c>
      <c r="D20" s="46" t="s">
        <v>78</v>
      </c>
      <c r="E20" s="46" t="s">
        <v>79</v>
      </c>
      <c r="F20" s="46" t="s">
        <v>80</v>
      </c>
      <c r="G20" s="46" t="s">
        <v>81</v>
      </c>
      <c r="H20" s="47">
        <v>44927.0</v>
      </c>
      <c r="I20" s="46" t="s">
        <v>136</v>
      </c>
      <c r="J20" s="48" t="s">
        <v>137</v>
      </c>
      <c r="K20" s="46">
        <v>0.0</v>
      </c>
      <c r="L20" s="46" t="s">
        <v>138</v>
      </c>
      <c r="M20" s="46">
        <v>50.0</v>
      </c>
      <c r="N20" s="46">
        <v>0.0</v>
      </c>
      <c r="O20" s="46"/>
      <c r="P20" s="50" t="s">
        <v>85</v>
      </c>
      <c r="Q20" s="50"/>
      <c r="R20" s="50"/>
      <c r="S20" s="50">
        <v>0.0</v>
      </c>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c r="BC20" s="39"/>
      <c r="BD20" s="39"/>
      <c r="BE20" s="39"/>
      <c r="BF20" s="39"/>
      <c r="BG20" s="39"/>
      <c r="BH20" s="39"/>
      <c r="BI20" s="50" t="s">
        <v>85</v>
      </c>
      <c r="BJ20" s="51"/>
      <c r="BK20" s="39"/>
      <c r="BL20" s="39"/>
      <c r="BM20" s="39"/>
      <c r="BN20" s="51" t="s">
        <v>139</v>
      </c>
      <c r="BO20" s="39"/>
    </row>
    <row r="21" ht="72.0" customHeight="1">
      <c r="A21" s="46" t="s">
        <v>140</v>
      </c>
      <c r="B21" s="46" t="s">
        <v>141</v>
      </c>
      <c r="C21" s="46" t="s">
        <v>77</v>
      </c>
      <c r="D21" s="46" t="s">
        <v>78</v>
      </c>
      <c r="E21" s="46" t="s">
        <v>79</v>
      </c>
      <c r="F21" s="46" t="s">
        <v>80</v>
      </c>
      <c r="G21" s="46" t="s">
        <v>81</v>
      </c>
      <c r="H21" s="47">
        <v>44927.0</v>
      </c>
      <c r="I21" s="46" t="s">
        <v>142</v>
      </c>
      <c r="J21" s="48" t="s">
        <v>143</v>
      </c>
      <c r="K21" s="46">
        <v>4000.0</v>
      </c>
      <c r="L21" s="46" t="s">
        <v>144</v>
      </c>
      <c r="M21" s="46" t="s">
        <v>145</v>
      </c>
      <c r="N21" s="61"/>
      <c r="O21" s="55"/>
      <c r="P21" s="55"/>
      <c r="Q21" s="55"/>
      <c r="R21" s="55"/>
      <c r="S21" s="55"/>
      <c r="T21" s="55"/>
      <c r="U21" s="46"/>
      <c r="V21" s="46"/>
      <c r="W21" s="46"/>
      <c r="X21" s="46"/>
      <c r="Y21" s="56"/>
      <c r="Z21" s="46"/>
      <c r="AA21" s="46"/>
      <c r="AB21" s="46"/>
      <c r="AC21" s="46"/>
      <c r="AD21" s="5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57"/>
      <c r="BC21" s="57"/>
      <c r="BD21" s="57"/>
      <c r="BE21" s="57"/>
      <c r="BF21" s="46"/>
      <c r="BG21" s="46"/>
      <c r="BH21" s="33"/>
      <c r="BI21" s="62" t="s">
        <v>146</v>
      </c>
      <c r="BJ21" s="39"/>
      <c r="BK21" s="39"/>
      <c r="BL21" s="39"/>
      <c r="BM21" s="39"/>
      <c r="BN21" s="39"/>
      <c r="BO21" s="39"/>
    </row>
    <row r="22" ht="72.0" customHeight="1">
      <c r="A22" s="62" t="s">
        <v>147</v>
      </c>
      <c r="B22" s="62" t="s">
        <v>148</v>
      </c>
      <c r="C22" s="62" t="s">
        <v>149</v>
      </c>
      <c r="D22" s="62" t="s">
        <v>78</v>
      </c>
      <c r="E22" s="62" t="s">
        <v>79</v>
      </c>
      <c r="F22" s="62" t="s">
        <v>80</v>
      </c>
      <c r="G22" s="62" t="s">
        <v>81</v>
      </c>
      <c r="H22" s="63" t="s">
        <v>150</v>
      </c>
      <c r="I22" s="46" t="s">
        <v>151</v>
      </c>
      <c r="J22" s="48" t="s">
        <v>152</v>
      </c>
      <c r="K22" s="62">
        <v>0.0</v>
      </c>
      <c r="L22" s="62" t="s">
        <v>153</v>
      </c>
      <c r="M22" s="62">
        <v>10.0</v>
      </c>
      <c r="N22" s="62">
        <v>1.0</v>
      </c>
      <c r="O22" s="62"/>
      <c r="P22" s="50" t="s">
        <v>154</v>
      </c>
      <c r="Q22" s="50" t="s">
        <v>155</v>
      </c>
      <c r="R22" s="50">
        <v>0.0</v>
      </c>
      <c r="S22" s="53">
        <v>1.0</v>
      </c>
      <c r="T22" s="55"/>
      <c r="U22" s="46"/>
      <c r="V22" s="46"/>
      <c r="W22" s="46"/>
      <c r="X22" s="46"/>
      <c r="Y22" s="56"/>
      <c r="Z22" s="46"/>
      <c r="AA22" s="46"/>
      <c r="AB22" s="46"/>
      <c r="AC22" s="46"/>
      <c r="AD22" s="56"/>
      <c r="AE22" s="46"/>
      <c r="AF22" s="46"/>
      <c r="AG22" s="46"/>
      <c r="AH22" s="46"/>
      <c r="AI22" s="46"/>
      <c r="AJ22" s="46"/>
      <c r="AK22" s="46"/>
      <c r="AL22" s="46"/>
      <c r="AM22" s="46"/>
      <c r="AN22" s="46"/>
      <c r="AO22" s="46"/>
      <c r="AP22" s="46"/>
      <c r="AQ22" s="46"/>
      <c r="AR22" s="46"/>
      <c r="AS22" s="46"/>
      <c r="AT22" s="46"/>
      <c r="AU22" s="46"/>
      <c r="AV22" s="46"/>
      <c r="AW22" s="46"/>
      <c r="AX22" s="46"/>
      <c r="AY22" s="46"/>
      <c r="AZ22" s="46"/>
      <c r="BA22" s="46"/>
      <c r="BB22" s="57"/>
      <c r="BC22" s="57"/>
      <c r="BD22" s="57"/>
      <c r="BE22" s="57"/>
      <c r="BF22" s="46"/>
      <c r="BG22" s="46"/>
      <c r="BH22" s="33"/>
      <c r="BI22" s="50" t="s">
        <v>154</v>
      </c>
      <c r="BJ22" s="50" t="s">
        <v>155</v>
      </c>
      <c r="BK22" s="50">
        <v>0.0</v>
      </c>
      <c r="BL22" s="53">
        <v>1.0</v>
      </c>
      <c r="BM22" s="53" t="s">
        <v>156</v>
      </c>
      <c r="BN22" s="39"/>
      <c r="BO22" s="39"/>
    </row>
    <row r="23" ht="72.0" customHeight="1">
      <c r="A23" s="46" t="s">
        <v>87</v>
      </c>
      <c r="B23" s="46" t="s">
        <v>157</v>
      </c>
      <c r="C23" s="46" t="s">
        <v>158</v>
      </c>
      <c r="D23" s="46" t="s">
        <v>78</v>
      </c>
      <c r="E23" s="46" t="s">
        <v>79</v>
      </c>
      <c r="F23" s="46" t="s">
        <v>80</v>
      </c>
      <c r="G23" s="46" t="s">
        <v>81</v>
      </c>
      <c r="H23" s="47">
        <v>44927.0</v>
      </c>
      <c r="I23" s="46" t="s">
        <v>159</v>
      </c>
      <c r="J23" s="64" t="s">
        <v>160</v>
      </c>
      <c r="K23" s="46">
        <v>100.0</v>
      </c>
      <c r="L23" s="46" t="s">
        <v>161</v>
      </c>
      <c r="M23" s="49">
        <v>1.0</v>
      </c>
      <c r="N23" s="49">
        <v>1.0</v>
      </c>
      <c r="O23" s="49">
        <v>1.0</v>
      </c>
      <c r="P23" s="50" t="s">
        <v>94</v>
      </c>
      <c r="Q23" s="50" t="s">
        <v>95</v>
      </c>
      <c r="R23" s="53">
        <v>47.0</v>
      </c>
      <c r="S23" s="65">
        <v>1.0</v>
      </c>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c r="BC23" s="39"/>
      <c r="BD23" s="39"/>
      <c r="BE23" s="39"/>
      <c r="BF23" s="39"/>
      <c r="BG23" s="39"/>
      <c r="BH23" s="39"/>
      <c r="BI23" s="50" t="s">
        <v>94</v>
      </c>
      <c r="BJ23" s="50" t="s">
        <v>95</v>
      </c>
      <c r="BK23" s="53">
        <v>47.0</v>
      </c>
      <c r="BL23" s="65">
        <v>1.0</v>
      </c>
      <c r="BM23" s="54">
        <v>1.8216701E7</v>
      </c>
      <c r="BN23" s="39"/>
      <c r="BO23" s="39"/>
    </row>
    <row r="24" ht="72.0" customHeight="1">
      <c r="A24" s="46" t="s">
        <v>87</v>
      </c>
      <c r="B24" s="46" t="s">
        <v>162</v>
      </c>
      <c r="C24" s="46" t="s">
        <v>149</v>
      </c>
      <c r="D24" s="46" t="s">
        <v>78</v>
      </c>
      <c r="E24" s="46" t="s">
        <v>79</v>
      </c>
      <c r="F24" s="46" t="s">
        <v>80</v>
      </c>
      <c r="G24" s="46" t="s">
        <v>81</v>
      </c>
      <c r="H24" s="47">
        <v>44927.0</v>
      </c>
      <c r="I24" s="46" t="s">
        <v>163</v>
      </c>
      <c r="J24" s="46" t="s">
        <v>164</v>
      </c>
      <c r="K24" s="46">
        <v>0.0</v>
      </c>
      <c r="L24" s="46" t="s">
        <v>165</v>
      </c>
      <c r="M24" s="49">
        <v>1.0</v>
      </c>
      <c r="N24" s="49">
        <v>1.0</v>
      </c>
      <c r="O24" s="49">
        <v>1.0</v>
      </c>
      <c r="P24" s="50" t="s">
        <v>94</v>
      </c>
      <c r="Q24" s="50" t="s">
        <v>95</v>
      </c>
      <c r="R24" s="53">
        <v>47.0</v>
      </c>
      <c r="S24" s="65">
        <v>1.0</v>
      </c>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c r="BC24" s="39"/>
      <c r="BD24" s="39"/>
      <c r="BE24" s="39"/>
      <c r="BF24" s="39"/>
      <c r="BG24" s="39"/>
      <c r="BH24" s="39"/>
      <c r="BI24" s="50" t="s">
        <v>94</v>
      </c>
      <c r="BJ24" s="50" t="s">
        <v>95</v>
      </c>
      <c r="BK24" s="53">
        <v>47.0</v>
      </c>
      <c r="BL24" s="65">
        <v>1.0</v>
      </c>
      <c r="BM24" s="54">
        <v>1.8216701E7</v>
      </c>
      <c r="BN24" s="39"/>
      <c r="BO24" s="39"/>
    </row>
    <row r="25" ht="91.5" customHeight="1">
      <c r="A25" s="50" t="s">
        <v>166</v>
      </c>
      <c r="B25" s="50" t="s">
        <v>167</v>
      </c>
      <c r="C25" s="50" t="s">
        <v>135</v>
      </c>
      <c r="D25" s="50" t="s">
        <v>78</v>
      </c>
      <c r="E25" s="50" t="s">
        <v>79</v>
      </c>
      <c r="F25" s="50" t="s">
        <v>80</v>
      </c>
      <c r="G25" s="50" t="s">
        <v>81</v>
      </c>
      <c r="H25" s="66">
        <v>44927.0</v>
      </c>
      <c r="I25" s="50" t="s">
        <v>168</v>
      </c>
      <c r="J25" s="50" t="s">
        <v>169</v>
      </c>
      <c r="K25" s="50">
        <v>0.0</v>
      </c>
      <c r="L25" s="50" t="s">
        <v>170</v>
      </c>
      <c r="M25" s="58" t="s">
        <v>171</v>
      </c>
      <c r="N25" s="58">
        <v>0.0</v>
      </c>
      <c r="O25" s="50">
        <v>0.0</v>
      </c>
      <c r="P25" s="50">
        <v>0.0</v>
      </c>
      <c r="Q25" s="50">
        <v>0.0</v>
      </c>
      <c r="R25" s="50">
        <v>0.0</v>
      </c>
      <c r="S25" s="58">
        <v>0.0</v>
      </c>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c r="BD25" s="39"/>
      <c r="BE25" s="39"/>
      <c r="BF25" s="39"/>
      <c r="BG25" s="39"/>
      <c r="BH25" s="39"/>
      <c r="BI25" s="53" t="s">
        <v>172</v>
      </c>
      <c r="BJ25" s="39">
        <v>0.0</v>
      </c>
      <c r="BK25" s="39">
        <v>0.0</v>
      </c>
      <c r="BL25" s="39">
        <v>0.0</v>
      </c>
      <c r="BM25" s="39">
        <v>0.0</v>
      </c>
      <c r="BN25" s="39"/>
      <c r="BO25" s="39"/>
    </row>
    <row r="26" ht="72.0" customHeight="1">
      <c r="A26" s="46" t="s">
        <v>87</v>
      </c>
      <c r="B26" s="46" t="s">
        <v>173</v>
      </c>
      <c r="C26" s="46" t="s">
        <v>174</v>
      </c>
      <c r="D26" s="46" t="s">
        <v>78</v>
      </c>
      <c r="E26" s="46" t="s">
        <v>79</v>
      </c>
      <c r="F26" s="46" t="s">
        <v>80</v>
      </c>
      <c r="G26" s="46" t="s">
        <v>81</v>
      </c>
      <c r="H26" s="47">
        <v>44927.0</v>
      </c>
      <c r="I26" s="46" t="s">
        <v>175</v>
      </c>
      <c r="J26" s="46" t="s">
        <v>176</v>
      </c>
      <c r="K26" s="46">
        <v>100.0</v>
      </c>
      <c r="L26" s="46" t="s">
        <v>177</v>
      </c>
      <c r="M26" s="49">
        <v>1.0</v>
      </c>
      <c r="N26" s="49">
        <v>1.0</v>
      </c>
      <c r="O26" s="49">
        <v>1.0</v>
      </c>
      <c r="P26" s="50" t="s">
        <v>106</v>
      </c>
      <c r="Q26" s="39"/>
      <c r="R26" s="39"/>
      <c r="S26" s="67">
        <v>1.0</v>
      </c>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c r="BG26" s="39"/>
      <c r="BH26" s="39"/>
      <c r="BI26" s="50" t="s">
        <v>106</v>
      </c>
      <c r="BJ26" s="39"/>
      <c r="BK26" s="39"/>
      <c r="BL26" s="39"/>
      <c r="BM26" s="39"/>
      <c r="BN26" s="51" t="s">
        <v>101</v>
      </c>
      <c r="BO26" s="39"/>
    </row>
    <row r="27" ht="72.0" customHeight="1">
      <c r="A27" s="46" t="s">
        <v>87</v>
      </c>
      <c r="B27" s="46" t="s">
        <v>178</v>
      </c>
      <c r="C27" s="46" t="s">
        <v>179</v>
      </c>
      <c r="D27" s="46" t="s">
        <v>78</v>
      </c>
      <c r="E27" s="46" t="s">
        <v>79</v>
      </c>
      <c r="F27" s="46" t="s">
        <v>80</v>
      </c>
      <c r="G27" s="46" t="s">
        <v>81</v>
      </c>
      <c r="H27" s="47">
        <v>44927.0</v>
      </c>
      <c r="I27" s="46" t="s">
        <v>180</v>
      </c>
      <c r="J27" s="46" t="s">
        <v>181</v>
      </c>
      <c r="K27" s="46">
        <v>0.0</v>
      </c>
      <c r="L27" s="46" t="s">
        <v>182</v>
      </c>
      <c r="M27" s="49">
        <v>1.0</v>
      </c>
      <c r="N27" s="46">
        <v>47.0</v>
      </c>
      <c r="O27" s="46">
        <v>47.0</v>
      </c>
      <c r="P27" s="50" t="s">
        <v>94</v>
      </c>
      <c r="Q27" s="50" t="s">
        <v>95</v>
      </c>
      <c r="R27" s="53">
        <v>47.0</v>
      </c>
      <c r="S27" s="53">
        <v>47.0</v>
      </c>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50" t="s">
        <v>94</v>
      </c>
      <c r="BJ27" s="50" t="s">
        <v>95</v>
      </c>
      <c r="BK27" s="53">
        <v>47.0</v>
      </c>
      <c r="BL27" s="53">
        <v>47.0</v>
      </c>
      <c r="BM27" s="54">
        <v>1.8216701E7</v>
      </c>
      <c r="BN27" s="39"/>
      <c r="BO27" s="39"/>
    </row>
    <row r="28" ht="72.0" customHeight="1">
      <c r="A28" s="46" t="s">
        <v>183</v>
      </c>
      <c r="B28" s="46" t="s">
        <v>184</v>
      </c>
      <c r="C28" s="46" t="s">
        <v>185</v>
      </c>
      <c r="D28" s="46" t="s">
        <v>78</v>
      </c>
      <c r="E28" s="46" t="s">
        <v>79</v>
      </c>
      <c r="F28" s="46" t="s">
        <v>80</v>
      </c>
      <c r="G28" s="46" t="s">
        <v>81</v>
      </c>
      <c r="H28" s="47">
        <v>44927.0</v>
      </c>
      <c r="I28" s="46" t="s">
        <v>186</v>
      </c>
      <c r="J28" s="46" t="s">
        <v>187</v>
      </c>
      <c r="K28" s="46">
        <v>0.0</v>
      </c>
      <c r="L28" s="46" t="s">
        <v>188</v>
      </c>
      <c r="M28" s="46">
        <v>10.0</v>
      </c>
      <c r="N28" s="46">
        <v>1.0</v>
      </c>
      <c r="O28" s="46">
        <v>0.0</v>
      </c>
      <c r="P28" s="50" t="s">
        <v>189</v>
      </c>
      <c r="Q28" s="50" t="s">
        <v>118</v>
      </c>
      <c r="R28" s="50">
        <v>2.0</v>
      </c>
      <c r="S28" s="50">
        <v>1.0</v>
      </c>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50" t="s">
        <v>189</v>
      </c>
      <c r="BJ28" s="50" t="s">
        <v>118</v>
      </c>
      <c r="BK28" s="50">
        <v>2.0</v>
      </c>
      <c r="BL28" s="50">
        <v>1.0</v>
      </c>
      <c r="BM28" s="39"/>
      <c r="BN28" s="39"/>
      <c r="BO28" s="39"/>
    </row>
    <row r="29" ht="72.0" customHeight="1">
      <c r="A29" s="46" t="s">
        <v>76</v>
      </c>
      <c r="B29" s="46" t="s">
        <v>190</v>
      </c>
      <c r="C29" s="46" t="s">
        <v>185</v>
      </c>
      <c r="D29" s="46" t="s">
        <v>78</v>
      </c>
      <c r="E29" s="46" t="s">
        <v>79</v>
      </c>
      <c r="F29" s="46" t="s">
        <v>80</v>
      </c>
      <c r="G29" s="46" t="s">
        <v>81</v>
      </c>
      <c r="H29" s="47">
        <v>44927.0</v>
      </c>
      <c r="I29" s="46" t="s">
        <v>191</v>
      </c>
      <c r="J29" s="46" t="s">
        <v>192</v>
      </c>
      <c r="K29" s="46">
        <v>0.0</v>
      </c>
      <c r="L29" s="46" t="s">
        <v>193</v>
      </c>
      <c r="M29" s="46" t="s">
        <v>194</v>
      </c>
      <c r="N29" s="62">
        <v>0.0</v>
      </c>
      <c r="O29" s="62">
        <v>0.0</v>
      </c>
      <c r="P29" s="55"/>
      <c r="Q29" s="55"/>
      <c r="R29" s="55"/>
      <c r="S29" s="55"/>
      <c r="T29" s="55"/>
      <c r="U29" s="46"/>
      <c r="V29" s="46"/>
      <c r="W29" s="46"/>
      <c r="X29" s="46"/>
      <c r="Y29" s="56"/>
      <c r="Z29" s="46"/>
      <c r="AA29" s="46"/>
      <c r="AB29" s="46"/>
      <c r="AC29" s="46"/>
      <c r="AD29" s="56"/>
      <c r="AE29" s="46"/>
      <c r="AF29" s="46"/>
      <c r="AG29" s="46"/>
      <c r="AH29" s="46"/>
      <c r="AI29" s="46"/>
      <c r="AJ29" s="46"/>
      <c r="AK29" s="46"/>
      <c r="AL29" s="46"/>
      <c r="AM29" s="46"/>
      <c r="AN29" s="46"/>
      <c r="AO29" s="46"/>
      <c r="AP29" s="46"/>
      <c r="AQ29" s="46"/>
      <c r="AR29" s="46"/>
      <c r="AS29" s="46"/>
      <c r="AT29" s="46"/>
      <c r="AU29" s="46"/>
      <c r="AV29" s="46"/>
      <c r="AW29" s="46"/>
      <c r="AX29" s="46"/>
      <c r="AY29" s="46"/>
      <c r="AZ29" s="46"/>
      <c r="BA29" s="46"/>
      <c r="BB29" s="57"/>
      <c r="BC29" s="57"/>
      <c r="BD29" s="57"/>
      <c r="BE29" s="57"/>
      <c r="BF29" s="46"/>
      <c r="BG29" s="46"/>
      <c r="BH29" s="33"/>
      <c r="BI29" s="50" t="s">
        <v>195</v>
      </c>
      <c r="BJ29" s="53"/>
      <c r="BK29" s="39"/>
      <c r="BL29" s="39"/>
      <c r="BM29" s="39"/>
      <c r="BN29" s="39"/>
      <c r="BO29" s="39"/>
    </row>
    <row r="30" ht="72.0" customHeight="1">
      <c r="A30" s="46" t="s">
        <v>196</v>
      </c>
      <c r="B30" s="46" t="s">
        <v>197</v>
      </c>
      <c r="C30" s="46" t="s">
        <v>198</v>
      </c>
      <c r="D30" s="46" t="s">
        <v>78</v>
      </c>
      <c r="E30" s="46" t="s">
        <v>79</v>
      </c>
      <c r="F30" s="46" t="s">
        <v>80</v>
      </c>
      <c r="G30" s="46" t="s">
        <v>81</v>
      </c>
      <c r="H30" s="47">
        <v>44958.0</v>
      </c>
      <c r="I30" s="46" t="s">
        <v>199</v>
      </c>
      <c r="J30" s="46" t="s">
        <v>200</v>
      </c>
      <c r="K30" s="46">
        <v>0.0</v>
      </c>
      <c r="L30" s="46" t="s">
        <v>201</v>
      </c>
      <c r="M30" s="46" t="s">
        <v>202</v>
      </c>
      <c r="N30" s="68">
        <v>1.0</v>
      </c>
      <c r="O30" s="55"/>
      <c r="P30" s="55"/>
      <c r="Q30" s="55"/>
      <c r="R30" s="55"/>
      <c r="S30" s="55"/>
      <c r="T30" s="55"/>
      <c r="U30" s="46"/>
      <c r="V30" s="46"/>
      <c r="W30" s="46"/>
      <c r="X30" s="46"/>
      <c r="Y30" s="56"/>
      <c r="Z30" s="46"/>
      <c r="AA30" s="46"/>
      <c r="AB30" s="46"/>
      <c r="AC30" s="46"/>
      <c r="AD30" s="56"/>
      <c r="AE30" s="46"/>
      <c r="AF30" s="46"/>
      <c r="AG30" s="46"/>
      <c r="AH30" s="46"/>
      <c r="AI30" s="46"/>
      <c r="AJ30" s="46"/>
      <c r="AK30" s="46"/>
      <c r="AL30" s="46"/>
      <c r="AM30" s="46"/>
      <c r="AN30" s="46"/>
      <c r="AO30" s="46"/>
      <c r="AP30" s="46"/>
      <c r="AQ30" s="46"/>
      <c r="AR30" s="46"/>
      <c r="AS30" s="46"/>
      <c r="AT30" s="46"/>
      <c r="AU30" s="46"/>
      <c r="AV30" s="46"/>
      <c r="AW30" s="46"/>
      <c r="AX30" s="46"/>
      <c r="AY30" s="46"/>
      <c r="AZ30" s="46"/>
      <c r="BA30" s="46"/>
      <c r="BB30" s="57"/>
      <c r="BC30" s="57"/>
      <c r="BD30" s="57"/>
      <c r="BE30" s="57"/>
      <c r="BF30" s="46"/>
      <c r="BG30" s="46"/>
      <c r="BH30" s="33" t="s">
        <v>203</v>
      </c>
      <c r="BI30" s="69" t="s">
        <v>204</v>
      </c>
      <c r="BJ30" s="51" t="s">
        <v>205</v>
      </c>
      <c r="BK30" s="70">
        <v>4159.0</v>
      </c>
      <c r="BL30" s="71">
        <v>1.0</v>
      </c>
      <c r="BM30" s="54">
        <v>7.959E7</v>
      </c>
      <c r="BN30" s="39"/>
      <c r="BO30" s="39"/>
    </row>
    <row r="31" ht="72.0" customHeight="1">
      <c r="A31" s="46" t="s">
        <v>196</v>
      </c>
      <c r="B31" s="46" t="s">
        <v>183</v>
      </c>
      <c r="C31" s="46" t="s">
        <v>206</v>
      </c>
      <c r="D31" s="46" t="s">
        <v>78</v>
      </c>
      <c r="E31" s="46" t="s">
        <v>79</v>
      </c>
      <c r="F31" s="46" t="s">
        <v>80</v>
      </c>
      <c r="G31" s="46" t="s">
        <v>81</v>
      </c>
      <c r="H31" s="47">
        <v>44958.0</v>
      </c>
      <c r="I31" s="46" t="s">
        <v>207</v>
      </c>
      <c r="J31" s="46" t="s">
        <v>208</v>
      </c>
      <c r="K31" s="49">
        <v>0.0</v>
      </c>
      <c r="L31" s="46" t="s">
        <v>209</v>
      </c>
      <c r="M31" s="46" t="s">
        <v>210</v>
      </c>
      <c r="N31" s="72">
        <v>1000.0</v>
      </c>
      <c r="O31" s="55"/>
      <c r="P31" s="55"/>
      <c r="Q31" s="55"/>
      <c r="R31" s="55"/>
      <c r="S31" s="55"/>
      <c r="T31" s="55"/>
      <c r="U31" s="46"/>
      <c r="V31" s="46"/>
      <c r="W31" s="46"/>
      <c r="X31" s="46"/>
      <c r="Y31" s="56"/>
      <c r="Z31" s="46"/>
      <c r="AA31" s="46"/>
      <c r="AB31" s="46"/>
      <c r="AC31" s="46"/>
      <c r="AD31" s="56"/>
      <c r="AE31" s="46"/>
      <c r="AF31" s="46"/>
      <c r="AG31" s="46"/>
      <c r="AH31" s="46"/>
      <c r="AI31" s="46"/>
      <c r="AJ31" s="46"/>
      <c r="AK31" s="46"/>
      <c r="AL31" s="46"/>
      <c r="AM31" s="46"/>
      <c r="AN31" s="46"/>
      <c r="AO31" s="46"/>
      <c r="AP31" s="46"/>
      <c r="AQ31" s="46"/>
      <c r="AR31" s="46"/>
      <c r="AS31" s="46"/>
      <c r="AT31" s="46"/>
      <c r="AU31" s="46"/>
      <c r="AV31" s="46"/>
      <c r="AW31" s="46"/>
      <c r="AX31" s="46"/>
      <c r="AY31" s="46"/>
      <c r="AZ31" s="46"/>
      <c r="BA31" s="46"/>
      <c r="BB31" s="57"/>
      <c r="BC31" s="57"/>
      <c r="BD31" s="57"/>
      <c r="BE31" s="57"/>
      <c r="BF31" s="46"/>
      <c r="BG31" s="46"/>
      <c r="BH31" s="33"/>
      <c r="BI31" s="69" t="s">
        <v>211</v>
      </c>
      <c r="BJ31" s="51" t="s">
        <v>212</v>
      </c>
      <c r="BK31" s="73">
        <v>1643.0</v>
      </c>
      <c r="BL31" s="74">
        <v>0.0</v>
      </c>
      <c r="BM31" s="54">
        <v>7.959E7</v>
      </c>
      <c r="BN31" s="39"/>
      <c r="BO31" s="39"/>
    </row>
    <row r="32" ht="72.0" customHeight="1">
      <c r="A32" s="46" t="s">
        <v>196</v>
      </c>
      <c r="B32" s="46"/>
      <c r="C32" s="46" t="s">
        <v>198</v>
      </c>
      <c r="D32" s="46" t="s">
        <v>78</v>
      </c>
      <c r="E32" s="46" t="s">
        <v>79</v>
      </c>
      <c r="F32" s="46" t="s">
        <v>80</v>
      </c>
      <c r="G32" s="46" t="s">
        <v>81</v>
      </c>
      <c r="H32" s="47">
        <v>44958.0</v>
      </c>
      <c r="I32" s="46" t="s">
        <v>213</v>
      </c>
      <c r="J32" s="46" t="s">
        <v>214</v>
      </c>
      <c r="K32" s="49">
        <v>0.0</v>
      </c>
      <c r="L32" s="46" t="s">
        <v>215</v>
      </c>
      <c r="M32" s="46" t="s">
        <v>216</v>
      </c>
      <c r="N32" s="61"/>
      <c r="O32" s="55"/>
      <c r="P32" s="55"/>
      <c r="Q32" s="55"/>
      <c r="R32" s="55"/>
      <c r="S32" s="55"/>
      <c r="T32" s="55"/>
      <c r="U32" s="46"/>
      <c r="V32" s="46"/>
      <c r="W32" s="46"/>
      <c r="X32" s="46"/>
      <c r="Y32" s="56"/>
      <c r="Z32" s="46"/>
      <c r="AA32" s="46"/>
      <c r="AB32" s="46"/>
      <c r="AC32" s="46"/>
      <c r="AD32" s="56"/>
      <c r="AE32" s="46"/>
      <c r="AF32" s="46"/>
      <c r="AG32" s="46"/>
      <c r="AH32" s="46"/>
      <c r="AI32" s="46"/>
      <c r="AJ32" s="46"/>
      <c r="AK32" s="46"/>
      <c r="AL32" s="46"/>
      <c r="AM32" s="46"/>
      <c r="AN32" s="46"/>
      <c r="AO32" s="46"/>
      <c r="AP32" s="46"/>
      <c r="AQ32" s="46"/>
      <c r="AR32" s="46"/>
      <c r="AS32" s="46"/>
      <c r="AT32" s="46"/>
      <c r="AU32" s="46"/>
      <c r="AV32" s="46"/>
      <c r="AW32" s="46"/>
      <c r="AX32" s="46"/>
      <c r="AY32" s="46"/>
      <c r="AZ32" s="46"/>
      <c r="BA32" s="46"/>
      <c r="BB32" s="57"/>
      <c r="BC32" s="57"/>
      <c r="BD32" s="57"/>
      <c r="BE32" s="57"/>
      <c r="BF32" s="46"/>
      <c r="BG32" s="46"/>
      <c r="BH32" s="33"/>
      <c r="BI32" s="75" t="s">
        <v>217</v>
      </c>
      <c r="BJ32" s="39"/>
      <c r="BK32" s="51"/>
      <c r="BL32" s="51"/>
      <c r="BM32" s="39"/>
      <c r="BN32" s="39"/>
      <c r="BO32" s="39"/>
    </row>
    <row r="33" ht="72.0" customHeight="1">
      <c r="A33" s="46" t="s">
        <v>196</v>
      </c>
      <c r="B33" s="46" t="s">
        <v>218</v>
      </c>
      <c r="C33" s="46" t="s">
        <v>206</v>
      </c>
      <c r="D33" s="46" t="s">
        <v>78</v>
      </c>
      <c r="E33" s="46" t="s">
        <v>79</v>
      </c>
      <c r="F33" s="46" t="s">
        <v>80</v>
      </c>
      <c r="G33" s="46" t="s">
        <v>81</v>
      </c>
      <c r="H33" s="47">
        <v>44958.0</v>
      </c>
      <c r="I33" s="46" t="s">
        <v>219</v>
      </c>
      <c r="J33" s="46" t="s">
        <v>220</v>
      </c>
      <c r="K33" s="49">
        <v>0.0</v>
      </c>
      <c r="L33" s="46" t="s">
        <v>221</v>
      </c>
      <c r="M33" s="46" t="s">
        <v>222</v>
      </c>
      <c r="N33" s="61">
        <v>1.0</v>
      </c>
      <c r="O33" s="55"/>
      <c r="P33" s="55"/>
      <c r="Q33" s="55"/>
      <c r="R33" s="55"/>
      <c r="S33" s="55"/>
      <c r="T33" s="55"/>
      <c r="U33" s="46"/>
      <c r="V33" s="46"/>
      <c r="W33" s="46"/>
      <c r="X33" s="46"/>
      <c r="Y33" s="56"/>
      <c r="Z33" s="46"/>
      <c r="AA33" s="46"/>
      <c r="AB33" s="46"/>
      <c r="AC33" s="46"/>
      <c r="AD33" s="56"/>
      <c r="AE33" s="46"/>
      <c r="AF33" s="46"/>
      <c r="AG33" s="46"/>
      <c r="AH33" s="46"/>
      <c r="AI33" s="46"/>
      <c r="AJ33" s="46"/>
      <c r="AK33" s="46"/>
      <c r="AL33" s="46"/>
      <c r="AM33" s="46"/>
      <c r="AN33" s="46"/>
      <c r="AO33" s="46"/>
      <c r="AP33" s="46"/>
      <c r="AQ33" s="46"/>
      <c r="AR33" s="46"/>
      <c r="AS33" s="46"/>
      <c r="AT33" s="46"/>
      <c r="AU33" s="46"/>
      <c r="AV33" s="46"/>
      <c r="AW33" s="46"/>
      <c r="AX33" s="46"/>
      <c r="AY33" s="46"/>
      <c r="AZ33" s="46"/>
      <c r="BA33" s="46"/>
      <c r="BB33" s="57"/>
      <c r="BC33" s="57"/>
      <c r="BD33" s="57"/>
      <c r="BE33" s="57"/>
      <c r="BF33" s="46"/>
      <c r="BG33" s="46"/>
      <c r="BH33" s="33"/>
      <c r="BI33" s="69" t="s">
        <v>223</v>
      </c>
      <c r="BJ33" s="76" t="s">
        <v>224</v>
      </c>
      <c r="BK33" s="74">
        <v>1173.0</v>
      </c>
      <c r="BL33" s="74">
        <v>0.0</v>
      </c>
      <c r="BM33" s="54">
        <v>7.959E7</v>
      </c>
      <c r="BN33" s="39"/>
      <c r="BO33" s="39"/>
    </row>
    <row r="34" ht="107.25" customHeight="1">
      <c r="A34" s="46" t="s">
        <v>225</v>
      </c>
      <c r="B34" s="46" t="s">
        <v>178</v>
      </c>
      <c r="C34" s="46" t="s">
        <v>226</v>
      </c>
      <c r="D34" s="46" t="s">
        <v>78</v>
      </c>
      <c r="E34" s="46" t="s">
        <v>79</v>
      </c>
      <c r="F34" s="46" t="s">
        <v>80</v>
      </c>
      <c r="G34" s="46" t="s">
        <v>81</v>
      </c>
      <c r="H34" s="47">
        <v>44958.0</v>
      </c>
      <c r="I34" s="46" t="s">
        <v>227</v>
      </c>
      <c r="J34" s="46" t="s">
        <v>228</v>
      </c>
      <c r="K34" s="49">
        <v>0.0</v>
      </c>
      <c r="L34" s="46" t="s">
        <v>229</v>
      </c>
      <c r="M34" s="46" t="s">
        <v>230</v>
      </c>
      <c r="N34" s="61">
        <v>4.0</v>
      </c>
      <c r="O34" s="55"/>
      <c r="P34" s="55"/>
      <c r="Q34" s="55"/>
      <c r="R34" s="55"/>
      <c r="S34" s="55"/>
      <c r="T34" s="55"/>
      <c r="U34" s="46"/>
      <c r="V34" s="46"/>
      <c r="W34" s="46"/>
      <c r="X34" s="46"/>
      <c r="Y34" s="56"/>
      <c r="Z34" s="46"/>
      <c r="AA34" s="46"/>
      <c r="AB34" s="46"/>
      <c r="AC34" s="46"/>
      <c r="AD34" s="56"/>
      <c r="AE34" s="46"/>
      <c r="AF34" s="46"/>
      <c r="AG34" s="46"/>
      <c r="AH34" s="46"/>
      <c r="AI34" s="46"/>
      <c r="AJ34" s="46"/>
      <c r="AK34" s="46"/>
      <c r="AL34" s="46"/>
      <c r="AM34" s="46"/>
      <c r="AN34" s="46"/>
      <c r="AO34" s="46"/>
      <c r="AP34" s="46"/>
      <c r="AQ34" s="46"/>
      <c r="AR34" s="46"/>
      <c r="AS34" s="46"/>
      <c r="AT34" s="46"/>
      <c r="AU34" s="46"/>
      <c r="AV34" s="46"/>
      <c r="AW34" s="46"/>
      <c r="AX34" s="46"/>
      <c r="AY34" s="46"/>
      <c r="AZ34" s="46"/>
      <c r="BA34" s="46"/>
      <c r="BB34" s="57"/>
      <c r="BC34" s="57"/>
      <c r="BD34" s="57"/>
      <c r="BE34" s="57"/>
      <c r="BF34" s="46"/>
      <c r="BG34" s="46"/>
      <c r="BH34" s="33"/>
      <c r="BI34" s="69" t="s">
        <v>211</v>
      </c>
      <c r="BJ34" s="76" t="s">
        <v>231</v>
      </c>
      <c r="BK34" s="74">
        <v>1643.0</v>
      </c>
      <c r="BL34" s="74">
        <v>0.0</v>
      </c>
      <c r="BM34" s="54">
        <v>7.959E7</v>
      </c>
      <c r="BN34" s="39"/>
      <c r="BO34" s="39"/>
    </row>
    <row r="35" ht="102.75" customHeight="1">
      <c r="A35" s="46" t="s">
        <v>167</v>
      </c>
      <c r="B35" s="46" t="s">
        <v>232</v>
      </c>
      <c r="C35" s="46" t="s">
        <v>233</v>
      </c>
      <c r="D35" s="46" t="s">
        <v>78</v>
      </c>
      <c r="E35" s="46" t="s">
        <v>79</v>
      </c>
      <c r="F35" s="46" t="s">
        <v>80</v>
      </c>
      <c r="G35" s="46" t="s">
        <v>81</v>
      </c>
      <c r="H35" s="47">
        <v>44958.0</v>
      </c>
      <c r="I35" s="46" t="s">
        <v>234</v>
      </c>
      <c r="J35" s="46" t="s">
        <v>235</v>
      </c>
      <c r="K35" s="49">
        <v>0.0</v>
      </c>
      <c r="L35" s="46" t="s">
        <v>236</v>
      </c>
      <c r="M35" s="46" t="s">
        <v>237</v>
      </c>
      <c r="N35" s="46">
        <v>1.0</v>
      </c>
      <c r="O35" s="50">
        <v>1.0</v>
      </c>
      <c r="P35" s="55"/>
      <c r="Q35" s="55"/>
      <c r="R35" s="55"/>
      <c r="S35" s="55"/>
      <c r="T35" s="55"/>
      <c r="U35" s="46"/>
      <c r="V35" s="46"/>
      <c r="W35" s="46"/>
      <c r="X35" s="46"/>
      <c r="Y35" s="56"/>
      <c r="Z35" s="46"/>
      <c r="AA35" s="46"/>
      <c r="AB35" s="46"/>
      <c r="AC35" s="46"/>
      <c r="AD35" s="56"/>
      <c r="AE35" s="46"/>
      <c r="AF35" s="46"/>
      <c r="AG35" s="46"/>
      <c r="AH35" s="46"/>
      <c r="AI35" s="46"/>
      <c r="AJ35" s="46"/>
      <c r="AK35" s="46"/>
      <c r="AL35" s="46"/>
      <c r="AM35" s="46"/>
      <c r="AN35" s="46"/>
      <c r="AO35" s="46"/>
      <c r="AP35" s="46"/>
      <c r="AQ35" s="46"/>
      <c r="AR35" s="46"/>
      <c r="AS35" s="46"/>
      <c r="AT35" s="46"/>
      <c r="AU35" s="46"/>
      <c r="AV35" s="46"/>
      <c r="AW35" s="46"/>
      <c r="AX35" s="46"/>
      <c r="AY35" s="46"/>
      <c r="AZ35" s="46"/>
      <c r="BA35" s="46"/>
      <c r="BB35" s="57"/>
      <c r="BC35" s="57"/>
      <c r="BD35" s="57"/>
      <c r="BE35" s="57"/>
      <c r="BF35" s="46"/>
      <c r="BG35" s="46"/>
      <c r="BH35" s="33"/>
      <c r="BI35" s="46" t="s">
        <v>238</v>
      </c>
      <c r="BJ35" s="46" t="s">
        <v>239</v>
      </c>
      <c r="BK35" s="74">
        <v>1503.0</v>
      </c>
      <c r="BL35" s="51"/>
      <c r="BM35" s="77">
        <v>7.85366667E8</v>
      </c>
      <c r="BN35" s="39"/>
      <c r="BO35" s="39"/>
    </row>
    <row r="36" ht="72.0" customHeight="1">
      <c r="A36" s="46" t="s">
        <v>240</v>
      </c>
      <c r="B36" s="46" t="s">
        <v>241</v>
      </c>
      <c r="C36" s="46" t="s">
        <v>242</v>
      </c>
      <c r="D36" s="46" t="s">
        <v>78</v>
      </c>
      <c r="E36" s="46" t="s">
        <v>79</v>
      </c>
      <c r="F36" s="46" t="s">
        <v>80</v>
      </c>
      <c r="G36" s="46" t="s">
        <v>81</v>
      </c>
      <c r="H36" s="47">
        <v>44958.0</v>
      </c>
      <c r="I36" s="46" t="s">
        <v>243</v>
      </c>
      <c r="J36" s="46" t="s">
        <v>244</v>
      </c>
      <c r="K36" s="46">
        <v>0.0</v>
      </c>
      <c r="L36" s="46" t="s">
        <v>245</v>
      </c>
      <c r="M36" s="46" t="s">
        <v>246</v>
      </c>
      <c r="N36" s="61"/>
      <c r="O36" s="55"/>
      <c r="P36" s="55"/>
      <c r="Q36" s="55"/>
      <c r="R36" s="55"/>
      <c r="S36" s="55"/>
      <c r="T36" s="55"/>
      <c r="U36" s="46"/>
      <c r="V36" s="46"/>
      <c r="W36" s="46"/>
      <c r="X36" s="46"/>
      <c r="Y36" s="56"/>
      <c r="Z36" s="46"/>
      <c r="AA36" s="46"/>
      <c r="AB36" s="46"/>
      <c r="AC36" s="46"/>
      <c r="AD36" s="56"/>
      <c r="AE36" s="46"/>
      <c r="AF36" s="46"/>
      <c r="AG36" s="46"/>
      <c r="AH36" s="46"/>
      <c r="AI36" s="46"/>
      <c r="AJ36" s="46"/>
      <c r="AK36" s="46"/>
      <c r="AL36" s="46"/>
      <c r="AM36" s="46"/>
      <c r="AN36" s="46"/>
      <c r="AO36" s="46"/>
      <c r="AP36" s="46"/>
      <c r="AQ36" s="46"/>
      <c r="AR36" s="46"/>
      <c r="AS36" s="46"/>
      <c r="AT36" s="46"/>
      <c r="AU36" s="46"/>
      <c r="AV36" s="46"/>
      <c r="AW36" s="46"/>
      <c r="AX36" s="46"/>
      <c r="AY36" s="46"/>
      <c r="AZ36" s="46"/>
      <c r="BA36" s="46"/>
      <c r="BB36" s="57"/>
      <c r="BC36" s="57"/>
      <c r="BD36" s="57"/>
      <c r="BE36" s="57"/>
      <c r="BF36" s="46"/>
      <c r="BG36" s="46"/>
      <c r="BH36" s="33"/>
      <c r="BI36" s="39" t="s">
        <v>247</v>
      </c>
      <c r="BJ36" s="39"/>
      <c r="BK36" s="39"/>
      <c r="BL36" s="39"/>
      <c r="BM36" s="39"/>
      <c r="BN36" s="39"/>
      <c r="BO36" s="39"/>
    </row>
    <row r="37" ht="105.0" customHeight="1">
      <c r="A37" s="46" t="s">
        <v>248</v>
      </c>
      <c r="B37" s="46" t="s">
        <v>249</v>
      </c>
      <c r="C37" s="46" t="s">
        <v>250</v>
      </c>
      <c r="D37" s="46" t="s">
        <v>78</v>
      </c>
      <c r="E37" s="46" t="s">
        <v>79</v>
      </c>
      <c r="F37" s="46" t="s">
        <v>80</v>
      </c>
      <c r="G37" s="46" t="s">
        <v>81</v>
      </c>
      <c r="H37" s="47">
        <v>44958.0</v>
      </c>
      <c r="I37" s="46" t="s">
        <v>251</v>
      </c>
      <c r="J37" s="46" t="s">
        <v>252</v>
      </c>
      <c r="K37" s="49">
        <v>0.1</v>
      </c>
      <c r="L37" s="46" t="s">
        <v>253</v>
      </c>
      <c r="M37" s="46" t="s">
        <v>254</v>
      </c>
      <c r="N37" s="49">
        <v>0.1</v>
      </c>
      <c r="O37" s="46"/>
      <c r="P37" s="50" t="s">
        <v>255</v>
      </c>
      <c r="Q37" s="53"/>
      <c r="R37" s="39"/>
      <c r="S37" s="39"/>
      <c r="T37" s="39"/>
      <c r="U37" s="78">
        <v>6.0E9</v>
      </c>
      <c r="V37" s="39"/>
      <c r="W37" s="39"/>
      <c r="X37" s="39"/>
      <c r="Y37" s="78">
        <f t="shared" ref="Y37:Y38" si="1">+U37</f>
        <v>6000000000</v>
      </c>
      <c r="Z37" s="46"/>
      <c r="AA37" s="46"/>
      <c r="AB37" s="46"/>
      <c r="AC37" s="46"/>
      <c r="AD37" s="56"/>
      <c r="AE37" s="46"/>
      <c r="AF37" s="46"/>
      <c r="AG37" s="46"/>
      <c r="AH37" s="46"/>
      <c r="AI37" s="46"/>
      <c r="AJ37" s="46"/>
      <c r="AK37" s="46"/>
      <c r="AL37" s="46"/>
      <c r="AM37" s="46"/>
      <c r="AN37" s="46"/>
      <c r="AO37" s="46"/>
      <c r="AP37" s="46"/>
      <c r="AQ37" s="46"/>
      <c r="AR37" s="46"/>
      <c r="AS37" s="46"/>
      <c r="AT37" s="46"/>
      <c r="AU37" s="46"/>
      <c r="AV37" s="46"/>
      <c r="AW37" s="46"/>
      <c r="AX37" s="46"/>
      <c r="AY37" s="46"/>
      <c r="AZ37" s="46"/>
      <c r="BA37" s="46"/>
      <c r="BB37" s="57"/>
      <c r="BC37" s="57"/>
      <c r="BD37" s="57"/>
      <c r="BE37" s="57"/>
      <c r="BF37" s="46"/>
      <c r="BG37" s="46"/>
      <c r="BH37" s="33"/>
      <c r="BI37" s="50" t="s">
        <v>255</v>
      </c>
      <c r="BJ37" s="78"/>
      <c r="BK37" s="39"/>
      <c r="BL37" s="39"/>
      <c r="BM37" s="78">
        <v>6.0E9</v>
      </c>
      <c r="BN37" s="39"/>
      <c r="BO37" s="39"/>
    </row>
    <row r="38" ht="93.0" customHeight="1">
      <c r="A38" s="46" t="s">
        <v>256</v>
      </c>
      <c r="B38" s="46"/>
      <c r="C38" s="46" t="s">
        <v>149</v>
      </c>
      <c r="D38" s="46" t="s">
        <v>78</v>
      </c>
      <c r="E38" s="46" t="s">
        <v>79</v>
      </c>
      <c r="F38" s="46" t="s">
        <v>80</v>
      </c>
      <c r="G38" s="46" t="s">
        <v>81</v>
      </c>
      <c r="H38" s="47">
        <v>44958.0</v>
      </c>
      <c r="I38" s="46" t="s">
        <v>257</v>
      </c>
      <c r="J38" s="46" t="s">
        <v>258</v>
      </c>
      <c r="K38" s="49">
        <v>0.0</v>
      </c>
      <c r="L38" s="46" t="s">
        <v>259</v>
      </c>
      <c r="M38" s="46" t="s">
        <v>260</v>
      </c>
      <c r="N38" s="46">
        <v>1.0</v>
      </c>
      <c r="O38" s="46"/>
      <c r="P38" s="50" t="s">
        <v>261</v>
      </c>
      <c r="Q38" s="50" t="s">
        <v>262</v>
      </c>
      <c r="R38" s="39"/>
      <c r="S38" s="53">
        <v>2.0</v>
      </c>
      <c r="T38" s="39"/>
      <c r="U38" s="78">
        <v>1000000.0</v>
      </c>
      <c r="V38" s="39"/>
      <c r="W38" s="39"/>
      <c r="X38" s="39"/>
      <c r="Y38" s="78">
        <f t="shared" si="1"/>
        <v>1000000</v>
      </c>
      <c r="Z38" s="46"/>
      <c r="AA38" s="46"/>
      <c r="AB38" s="46"/>
      <c r="AC38" s="46"/>
      <c r="AD38" s="56"/>
      <c r="AE38" s="46"/>
      <c r="AF38" s="46"/>
      <c r="AG38" s="46"/>
      <c r="AH38" s="46"/>
      <c r="AI38" s="46"/>
      <c r="AJ38" s="46"/>
      <c r="AK38" s="46"/>
      <c r="AL38" s="46"/>
      <c r="AM38" s="46"/>
      <c r="AN38" s="46"/>
      <c r="AO38" s="46"/>
      <c r="AP38" s="46"/>
      <c r="AQ38" s="46"/>
      <c r="AR38" s="46"/>
      <c r="AS38" s="46"/>
      <c r="AT38" s="46"/>
      <c r="AU38" s="46"/>
      <c r="AV38" s="46"/>
      <c r="AW38" s="46"/>
      <c r="AX38" s="46"/>
      <c r="AY38" s="46"/>
      <c r="AZ38" s="46"/>
      <c r="BA38" s="46"/>
      <c r="BB38" s="57"/>
      <c r="BC38" s="57"/>
      <c r="BD38" s="57"/>
      <c r="BE38" s="57"/>
      <c r="BF38" s="46"/>
      <c r="BG38" s="46"/>
      <c r="BH38" s="33"/>
      <c r="BI38" s="50" t="s">
        <v>261</v>
      </c>
      <c r="BJ38" s="50" t="s">
        <v>262</v>
      </c>
      <c r="BK38" s="39">
        <v>2.0</v>
      </c>
      <c r="BL38" s="39"/>
      <c r="BM38" s="78">
        <v>1000000.0</v>
      </c>
      <c r="BN38" s="39"/>
      <c r="BO38" s="39"/>
    </row>
    <row r="39" ht="72.0" customHeight="1">
      <c r="A39" s="46" t="s">
        <v>196</v>
      </c>
      <c r="B39" s="46"/>
      <c r="C39" s="46" t="s">
        <v>263</v>
      </c>
      <c r="D39" s="46" t="s">
        <v>78</v>
      </c>
      <c r="E39" s="46" t="s">
        <v>79</v>
      </c>
      <c r="F39" s="46" t="s">
        <v>80</v>
      </c>
      <c r="G39" s="46" t="s">
        <v>81</v>
      </c>
      <c r="H39" s="47">
        <v>44986.0</v>
      </c>
      <c r="I39" s="46" t="s">
        <v>264</v>
      </c>
      <c r="J39" s="46" t="s">
        <v>265</v>
      </c>
      <c r="K39" s="49">
        <v>0.0</v>
      </c>
      <c r="L39" s="46" t="s">
        <v>266</v>
      </c>
      <c r="M39" s="46" t="s">
        <v>267</v>
      </c>
      <c r="N39" s="61">
        <v>500.0</v>
      </c>
      <c r="O39" s="55"/>
      <c r="P39" s="55"/>
      <c r="Q39" s="55"/>
      <c r="R39" s="55"/>
      <c r="S39" s="55"/>
      <c r="T39" s="55"/>
      <c r="U39" s="46"/>
      <c r="V39" s="46"/>
      <c r="W39" s="46"/>
      <c r="X39" s="46"/>
      <c r="Y39" s="56"/>
      <c r="Z39" s="46"/>
      <c r="AA39" s="46"/>
      <c r="AB39" s="46"/>
      <c r="AC39" s="46"/>
      <c r="AD39" s="56"/>
      <c r="AE39" s="46"/>
      <c r="AF39" s="46"/>
      <c r="AG39" s="46"/>
      <c r="AH39" s="46"/>
      <c r="AI39" s="46"/>
      <c r="AJ39" s="46"/>
      <c r="AK39" s="46"/>
      <c r="AL39" s="46"/>
      <c r="AM39" s="46"/>
      <c r="AN39" s="46"/>
      <c r="AO39" s="46"/>
      <c r="AP39" s="46"/>
      <c r="AQ39" s="46"/>
      <c r="AR39" s="46"/>
      <c r="AS39" s="46"/>
      <c r="AT39" s="46"/>
      <c r="AU39" s="46"/>
      <c r="AV39" s="46"/>
      <c r="AW39" s="46"/>
      <c r="AX39" s="46"/>
      <c r="AY39" s="46"/>
      <c r="AZ39" s="46"/>
      <c r="BA39" s="46"/>
      <c r="BB39" s="57"/>
      <c r="BC39" s="57"/>
      <c r="BD39" s="57"/>
      <c r="BE39" s="57"/>
      <c r="BF39" s="46"/>
      <c r="BG39" s="46"/>
      <c r="BH39" s="33" t="s">
        <v>203</v>
      </c>
      <c r="BI39" s="69" t="s">
        <v>268</v>
      </c>
      <c r="BJ39" s="76" t="s">
        <v>269</v>
      </c>
      <c r="BK39" s="74">
        <v>1503.0</v>
      </c>
      <c r="BL39" s="51"/>
      <c r="BM39" s="54">
        <v>7.45232E8</v>
      </c>
      <c r="BN39" s="39"/>
      <c r="BO39" s="39"/>
    </row>
    <row r="40" ht="94.5" customHeight="1">
      <c r="A40" s="46" t="s">
        <v>270</v>
      </c>
      <c r="B40" s="46"/>
      <c r="C40" s="46" t="s">
        <v>271</v>
      </c>
      <c r="D40" s="46" t="s">
        <v>78</v>
      </c>
      <c r="E40" s="46" t="s">
        <v>79</v>
      </c>
      <c r="F40" s="46" t="s">
        <v>80</v>
      </c>
      <c r="G40" s="46" t="s">
        <v>81</v>
      </c>
      <c r="H40" s="47">
        <v>44986.0</v>
      </c>
      <c r="I40" s="46" t="s">
        <v>272</v>
      </c>
      <c r="J40" s="46" t="s">
        <v>273</v>
      </c>
      <c r="K40" s="46">
        <v>0.0</v>
      </c>
      <c r="L40" s="46" t="s">
        <v>274</v>
      </c>
      <c r="M40" s="46" t="s">
        <v>275</v>
      </c>
      <c r="N40" s="61">
        <v>50.0</v>
      </c>
      <c r="O40" s="55"/>
      <c r="P40" s="55"/>
      <c r="Q40" s="55"/>
      <c r="R40" s="55"/>
      <c r="S40" s="55"/>
      <c r="T40" s="55"/>
      <c r="U40" s="46"/>
      <c r="V40" s="46"/>
      <c r="W40" s="46"/>
      <c r="X40" s="46"/>
      <c r="Y40" s="56"/>
      <c r="Z40" s="46"/>
      <c r="AA40" s="46"/>
      <c r="AB40" s="46"/>
      <c r="AC40" s="46"/>
      <c r="AD40" s="56"/>
      <c r="AE40" s="46"/>
      <c r="AF40" s="46"/>
      <c r="AG40" s="46"/>
      <c r="AH40" s="46"/>
      <c r="AI40" s="46"/>
      <c r="AJ40" s="46"/>
      <c r="AK40" s="46"/>
      <c r="AL40" s="46"/>
      <c r="AM40" s="46"/>
      <c r="AN40" s="46"/>
      <c r="AO40" s="46"/>
      <c r="AP40" s="46"/>
      <c r="AQ40" s="46"/>
      <c r="AR40" s="46"/>
      <c r="AS40" s="46"/>
      <c r="AT40" s="46"/>
      <c r="AU40" s="46"/>
      <c r="AV40" s="46"/>
      <c r="AW40" s="46"/>
      <c r="AX40" s="46"/>
      <c r="AY40" s="46"/>
      <c r="AZ40" s="46"/>
      <c r="BA40" s="46"/>
      <c r="BB40" s="57"/>
      <c r="BC40" s="57"/>
      <c r="BD40" s="57"/>
      <c r="BE40" s="57"/>
      <c r="BF40" s="46"/>
      <c r="BG40" s="46"/>
      <c r="BH40" s="33"/>
      <c r="BI40" s="69" t="s">
        <v>276</v>
      </c>
      <c r="BJ40" s="76" t="s">
        <v>277</v>
      </c>
      <c r="BK40" s="74">
        <v>1.0</v>
      </c>
      <c r="BL40" s="74">
        <v>1.0</v>
      </c>
      <c r="BM40" s="54">
        <v>7.91E8</v>
      </c>
      <c r="BN40" s="39"/>
      <c r="BO40" s="39"/>
    </row>
    <row r="41" ht="96.0" customHeight="1">
      <c r="A41" s="46" t="s">
        <v>270</v>
      </c>
      <c r="B41" s="46"/>
      <c r="C41" s="46" t="s">
        <v>263</v>
      </c>
      <c r="D41" s="46" t="s">
        <v>78</v>
      </c>
      <c r="E41" s="46" t="s">
        <v>79</v>
      </c>
      <c r="F41" s="46" t="s">
        <v>80</v>
      </c>
      <c r="G41" s="46" t="s">
        <v>81</v>
      </c>
      <c r="H41" s="47">
        <v>44986.0</v>
      </c>
      <c r="I41" s="46" t="s">
        <v>278</v>
      </c>
      <c r="J41" s="46" t="s">
        <v>279</v>
      </c>
      <c r="K41" s="46">
        <v>0.0</v>
      </c>
      <c r="L41" s="46" t="s">
        <v>280</v>
      </c>
      <c r="M41" s="46" t="s">
        <v>281</v>
      </c>
      <c r="N41" s="61">
        <v>0.0</v>
      </c>
      <c r="O41" s="55"/>
      <c r="P41" s="55"/>
      <c r="Q41" s="55"/>
      <c r="R41" s="55"/>
      <c r="S41" s="55"/>
      <c r="T41" s="55"/>
      <c r="U41" s="46"/>
      <c r="V41" s="46"/>
      <c r="W41" s="46"/>
      <c r="X41" s="46"/>
      <c r="Y41" s="56"/>
      <c r="Z41" s="46"/>
      <c r="AA41" s="46"/>
      <c r="AB41" s="46"/>
      <c r="AC41" s="46"/>
      <c r="AD41" s="56"/>
      <c r="AE41" s="46"/>
      <c r="AF41" s="46"/>
      <c r="AG41" s="46"/>
      <c r="AH41" s="46"/>
      <c r="AI41" s="46"/>
      <c r="AJ41" s="46"/>
      <c r="AK41" s="46"/>
      <c r="AL41" s="46"/>
      <c r="AM41" s="46"/>
      <c r="AN41" s="46"/>
      <c r="AO41" s="46"/>
      <c r="AP41" s="46"/>
      <c r="AQ41" s="46"/>
      <c r="AR41" s="46"/>
      <c r="AS41" s="46"/>
      <c r="AT41" s="46"/>
      <c r="AU41" s="46"/>
      <c r="AV41" s="46"/>
      <c r="AW41" s="46"/>
      <c r="AX41" s="46"/>
      <c r="AY41" s="46"/>
      <c r="AZ41" s="46"/>
      <c r="BA41" s="46"/>
      <c r="BB41" s="57"/>
      <c r="BC41" s="57"/>
      <c r="BD41" s="57"/>
      <c r="BE41" s="57"/>
      <c r="BF41" s="46"/>
      <c r="BG41" s="46"/>
      <c r="BH41" s="33"/>
      <c r="BI41" s="75" t="s">
        <v>282</v>
      </c>
      <c r="BJ41" s="39"/>
      <c r="BK41" s="39"/>
      <c r="BL41" s="39"/>
      <c r="BM41" s="39"/>
      <c r="BN41" s="39"/>
      <c r="BO41" s="39"/>
    </row>
    <row r="42" ht="72.0" customHeight="1">
      <c r="A42" s="46" t="s">
        <v>124</v>
      </c>
      <c r="B42" s="46" t="s">
        <v>196</v>
      </c>
      <c r="C42" s="46" t="s">
        <v>263</v>
      </c>
      <c r="D42" s="46" t="s">
        <v>78</v>
      </c>
      <c r="E42" s="46" t="s">
        <v>79</v>
      </c>
      <c r="F42" s="46" t="s">
        <v>80</v>
      </c>
      <c r="G42" s="46" t="s">
        <v>81</v>
      </c>
      <c r="H42" s="47">
        <v>44986.0</v>
      </c>
      <c r="I42" s="46" t="s">
        <v>283</v>
      </c>
      <c r="J42" s="46" t="s">
        <v>284</v>
      </c>
      <c r="K42" s="79">
        <v>0.085</v>
      </c>
      <c r="L42" s="46" t="s">
        <v>285</v>
      </c>
      <c r="M42" s="49">
        <v>1.0</v>
      </c>
      <c r="N42" s="61"/>
      <c r="O42" s="55"/>
      <c r="P42" s="53" t="s">
        <v>286</v>
      </c>
      <c r="Q42" s="39"/>
      <c r="R42" s="55"/>
      <c r="S42" s="55"/>
      <c r="T42" s="55"/>
      <c r="U42" s="46"/>
      <c r="V42" s="46"/>
      <c r="W42" s="46"/>
      <c r="X42" s="46"/>
      <c r="Y42" s="56"/>
      <c r="Z42" s="46"/>
      <c r="AA42" s="46"/>
      <c r="AB42" s="46"/>
      <c r="AC42" s="46"/>
      <c r="AD42" s="56"/>
      <c r="AE42" s="46"/>
      <c r="AF42" s="46"/>
      <c r="AG42" s="46"/>
      <c r="AH42" s="46"/>
      <c r="AI42" s="46"/>
      <c r="AJ42" s="46"/>
      <c r="AK42" s="46"/>
      <c r="AL42" s="46"/>
      <c r="AM42" s="46"/>
      <c r="AN42" s="46"/>
      <c r="AO42" s="46"/>
      <c r="AP42" s="46"/>
      <c r="AQ42" s="46"/>
      <c r="AR42" s="46"/>
      <c r="AS42" s="46"/>
      <c r="AT42" s="46"/>
      <c r="AU42" s="46"/>
      <c r="AV42" s="46"/>
      <c r="AW42" s="46"/>
      <c r="AX42" s="46"/>
      <c r="AY42" s="46"/>
      <c r="AZ42" s="46"/>
      <c r="BA42" s="46"/>
      <c r="BB42" s="57"/>
      <c r="BC42" s="57"/>
      <c r="BD42" s="57"/>
      <c r="BE42" s="57"/>
      <c r="BF42" s="46"/>
      <c r="BG42" s="46"/>
      <c r="BH42" s="33"/>
      <c r="BI42" s="55"/>
      <c r="BJ42" s="53" t="s">
        <v>286</v>
      </c>
      <c r="BK42" s="39"/>
      <c r="BL42" s="39"/>
      <c r="BM42" s="39"/>
      <c r="BN42" s="39"/>
      <c r="BO42" s="39"/>
    </row>
    <row r="43" ht="86.25" customHeight="1">
      <c r="A43" s="46" t="s">
        <v>270</v>
      </c>
      <c r="B43" s="46"/>
      <c r="C43" s="46" t="s">
        <v>263</v>
      </c>
      <c r="D43" s="46" t="s">
        <v>78</v>
      </c>
      <c r="E43" s="46" t="s">
        <v>79</v>
      </c>
      <c r="F43" s="46" t="s">
        <v>80</v>
      </c>
      <c r="G43" s="46" t="s">
        <v>81</v>
      </c>
      <c r="H43" s="47">
        <v>44986.0</v>
      </c>
      <c r="I43" s="46" t="s">
        <v>287</v>
      </c>
      <c r="J43" s="46" t="s">
        <v>288</v>
      </c>
      <c r="K43" s="56">
        <v>1349.0</v>
      </c>
      <c r="L43" s="55" t="s">
        <v>289</v>
      </c>
      <c r="M43" s="46" t="s">
        <v>290</v>
      </c>
      <c r="N43" s="72">
        <v>1000.0</v>
      </c>
      <c r="O43" s="55"/>
      <c r="P43" s="55"/>
      <c r="Q43" s="55"/>
      <c r="R43" s="55"/>
      <c r="S43" s="55"/>
      <c r="T43" s="55"/>
      <c r="U43" s="46"/>
      <c r="V43" s="46"/>
      <c r="W43" s="46"/>
      <c r="X43" s="46"/>
      <c r="Y43" s="56"/>
      <c r="Z43" s="46"/>
      <c r="AA43" s="46"/>
      <c r="AB43" s="46"/>
      <c r="AC43" s="46"/>
      <c r="AD43" s="56"/>
      <c r="AE43" s="46"/>
      <c r="AF43" s="46"/>
      <c r="AG43" s="46"/>
      <c r="AH43" s="46"/>
      <c r="AI43" s="46"/>
      <c r="AJ43" s="46"/>
      <c r="AK43" s="46"/>
      <c r="AL43" s="46"/>
      <c r="AM43" s="46"/>
      <c r="AN43" s="46"/>
      <c r="AO43" s="46"/>
      <c r="AP43" s="46"/>
      <c r="AQ43" s="46"/>
      <c r="AR43" s="46"/>
      <c r="AS43" s="46"/>
      <c r="AT43" s="46"/>
      <c r="AU43" s="46"/>
      <c r="AV43" s="46"/>
      <c r="AW43" s="46"/>
      <c r="AX43" s="46"/>
      <c r="AY43" s="46"/>
      <c r="AZ43" s="46"/>
      <c r="BA43" s="46"/>
      <c r="BB43" s="57"/>
      <c r="BC43" s="57"/>
      <c r="BD43" s="57"/>
      <c r="BE43" s="57"/>
      <c r="BF43" s="46"/>
      <c r="BG43" s="46"/>
      <c r="BH43" s="33"/>
      <c r="BI43" s="69" t="s">
        <v>291</v>
      </c>
      <c r="BJ43" s="80" t="s">
        <v>292</v>
      </c>
      <c r="BK43" s="51" t="s">
        <v>293</v>
      </c>
      <c r="BL43" s="51" t="s">
        <v>294</v>
      </c>
      <c r="BM43" s="54">
        <v>6.1218E8</v>
      </c>
      <c r="BN43" s="39"/>
      <c r="BO43" s="39"/>
    </row>
    <row r="44" ht="99.0" customHeight="1">
      <c r="A44" s="46" t="s">
        <v>270</v>
      </c>
      <c r="B44" s="46"/>
      <c r="C44" s="46" t="s">
        <v>263</v>
      </c>
      <c r="D44" s="46" t="s">
        <v>78</v>
      </c>
      <c r="E44" s="46" t="s">
        <v>79</v>
      </c>
      <c r="F44" s="46" t="s">
        <v>80</v>
      </c>
      <c r="G44" s="46" t="s">
        <v>81</v>
      </c>
      <c r="H44" s="47">
        <v>44986.0</v>
      </c>
      <c r="I44" s="46" t="s">
        <v>295</v>
      </c>
      <c r="J44" s="46" t="s">
        <v>296</v>
      </c>
      <c r="K44" s="46">
        <v>0.0</v>
      </c>
      <c r="L44" s="46" t="s">
        <v>297</v>
      </c>
      <c r="M44" s="46" t="s">
        <v>298</v>
      </c>
      <c r="N44" s="61">
        <v>50.0</v>
      </c>
      <c r="O44" s="55"/>
      <c r="P44" s="55"/>
      <c r="Q44" s="55"/>
      <c r="R44" s="55"/>
      <c r="S44" s="55"/>
      <c r="T44" s="55"/>
      <c r="U44" s="46"/>
      <c r="V44" s="46"/>
      <c r="W44" s="46"/>
      <c r="X44" s="46"/>
      <c r="Y44" s="56"/>
      <c r="Z44" s="46"/>
      <c r="AA44" s="46"/>
      <c r="AB44" s="46"/>
      <c r="AC44" s="46"/>
      <c r="AD44" s="56"/>
      <c r="AE44" s="46"/>
      <c r="AF44" s="46"/>
      <c r="AG44" s="46"/>
      <c r="AH44" s="46"/>
      <c r="AI44" s="46"/>
      <c r="AJ44" s="46"/>
      <c r="AK44" s="46"/>
      <c r="AL44" s="46"/>
      <c r="AM44" s="46"/>
      <c r="AN44" s="46"/>
      <c r="AO44" s="46"/>
      <c r="AP44" s="46"/>
      <c r="AQ44" s="46"/>
      <c r="AR44" s="46"/>
      <c r="AS44" s="46"/>
      <c r="AT44" s="46"/>
      <c r="AU44" s="46"/>
      <c r="AV44" s="46"/>
      <c r="AW44" s="46"/>
      <c r="AX44" s="46"/>
      <c r="AY44" s="46"/>
      <c r="AZ44" s="46"/>
      <c r="BA44" s="46"/>
      <c r="BB44" s="57"/>
      <c r="BC44" s="57"/>
      <c r="BD44" s="57"/>
      <c r="BE44" s="57"/>
      <c r="BF44" s="46"/>
      <c r="BG44" s="46"/>
      <c r="BH44" s="33"/>
      <c r="BI44" s="69" t="s">
        <v>276</v>
      </c>
      <c r="BJ44" s="76" t="s">
        <v>277</v>
      </c>
      <c r="BK44" s="74">
        <v>1.0</v>
      </c>
      <c r="BL44" s="74">
        <v>1.0</v>
      </c>
      <c r="BM44" s="54">
        <v>7.91E8</v>
      </c>
      <c r="BN44" s="39"/>
      <c r="BO44" s="39"/>
    </row>
    <row r="45" ht="72.0" customHeight="1">
      <c r="A45" s="46" t="s">
        <v>270</v>
      </c>
      <c r="B45" s="46" t="s">
        <v>299</v>
      </c>
      <c r="C45" s="46" t="s">
        <v>263</v>
      </c>
      <c r="D45" s="46" t="s">
        <v>78</v>
      </c>
      <c r="E45" s="46" t="s">
        <v>79</v>
      </c>
      <c r="F45" s="46" t="s">
        <v>80</v>
      </c>
      <c r="G45" s="46" t="s">
        <v>81</v>
      </c>
      <c r="H45" s="47">
        <v>44986.0</v>
      </c>
      <c r="I45" s="46" t="s">
        <v>300</v>
      </c>
      <c r="J45" s="46" t="s">
        <v>301</v>
      </c>
      <c r="K45" s="46">
        <v>0.0</v>
      </c>
      <c r="L45" s="46" t="s">
        <v>302</v>
      </c>
      <c r="M45" s="46" t="s">
        <v>303</v>
      </c>
      <c r="N45" s="61"/>
      <c r="O45" s="55"/>
      <c r="P45" s="55"/>
      <c r="Q45" s="55"/>
      <c r="R45" s="55"/>
      <c r="S45" s="55"/>
      <c r="T45" s="55"/>
      <c r="U45" s="46"/>
      <c r="V45" s="46"/>
      <c r="W45" s="46"/>
      <c r="X45" s="46"/>
      <c r="Y45" s="56"/>
      <c r="Z45" s="46"/>
      <c r="AA45" s="46"/>
      <c r="AB45" s="46"/>
      <c r="AC45" s="46"/>
      <c r="AD45" s="56"/>
      <c r="AE45" s="46"/>
      <c r="AF45" s="46"/>
      <c r="AG45" s="46"/>
      <c r="AH45" s="46"/>
      <c r="AI45" s="46"/>
      <c r="AJ45" s="46"/>
      <c r="AK45" s="46"/>
      <c r="AL45" s="46"/>
      <c r="AM45" s="46"/>
      <c r="AN45" s="46"/>
      <c r="AO45" s="46"/>
      <c r="AP45" s="46"/>
      <c r="AQ45" s="46"/>
      <c r="AR45" s="46"/>
      <c r="AS45" s="46"/>
      <c r="AT45" s="46"/>
      <c r="AU45" s="46"/>
      <c r="AV45" s="46"/>
      <c r="AW45" s="46"/>
      <c r="AX45" s="46"/>
      <c r="AY45" s="46"/>
      <c r="AZ45" s="46"/>
      <c r="BA45" s="46"/>
      <c r="BB45" s="57"/>
      <c r="BC45" s="57"/>
      <c r="BD45" s="57"/>
      <c r="BE45" s="57"/>
      <c r="BF45" s="46"/>
      <c r="BG45" s="46"/>
      <c r="BH45" s="33"/>
      <c r="BI45" s="75" t="s">
        <v>282</v>
      </c>
      <c r="BJ45" s="39"/>
      <c r="BK45" s="39"/>
      <c r="BL45" s="39"/>
      <c r="BM45" s="39"/>
      <c r="BN45" s="39"/>
      <c r="BO45" s="39"/>
    </row>
    <row r="46" ht="72.0" customHeight="1">
      <c r="A46" s="46" t="s">
        <v>270</v>
      </c>
      <c r="B46" s="46"/>
      <c r="C46" s="46" t="s">
        <v>263</v>
      </c>
      <c r="D46" s="46" t="s">
        <v>78</v>
      </c>
      <c r="E46" s="46" t="s">
        <v>79</v>
      </c>
      <c r="F46" s="46" t="s">
        <v>80</v>
      </c>
      <c r="G46" s="46" t="s">
        <v>81</v>
      </c>
      <c r="H46" s="47">
        <v>44986.0</v>
      </c>
      <c r="I46" s="46" t="s">
        <v>304</v>
      </c>
      <c r="J46" s="46" t="s">
        <v>305</v>
      </c>
      <c r="K46" s="46">
        <v>0.0</v>
      </c>
      <c r="L46" s="46" t="s">
        <v>306</v>
      </c>
      <c r="M46" s="46" t="s">
        <v>307</v>
      </c>
      <c r="N46" s="61"/>
      <c r="O46" s="55"/>
      <c r="P46" s="55"/>
      <c r="Q46" s="55"/>
      <c r="R46" s="55"/>
      <c r="S46" s="55"/>
      <c r="T46" s="55"/>
      <c r="U46" s="46"/>
      <c r="V46" s="46"/>
      <c r="W46" s="46"/>
      <c r="X46" s="46"/>
      <c r="Y46" s="56"/>
      <c r="Z46" s="46"/>
      <c r="AA46" s="46"/>
      <c r="AB46" s="46"/>
      <c r="AC46" s="46"/>
      <c r="AD46" s="56"/>
      <c r="AE46" s="46"/>
      <c r="AF46" s="46"/>
      <c r="AG46" s="46"/>
      <c r="AH46" s="46"/>
      <c r="AI46" s="46"/>
      <c r="AJ46" s="46"/>
      <c r="AK46" s="46"/>
      <c r="AL46" s="46"/>
      <c r="AM46" s="46"/>
      <c r="AN46" s="46"/>
      <c r="AO46" s="46"/>
      <c r="AP46" s="46"/>
      <c r="AQ46" s="46"/>
      <c r="AR46" s="46"/>
      <c r="AS46" s="46"/>
      <c r="AT46" s="46"/>
      <c r="AU46" s="46"/>
      <c r="AV46" s="46"/>
      <c r="AW46" s="46"/>
      <c r="AX46" s="46"/>
      <c r="AY46" s="46"/>
      <c r="AZ46" s="46"/>
      <c r="BA46" s="46"/>
      <c r="BB46" s="57"/>
      <c r="BC46" s="57"/>
      <c r="BD46" s="57"/>
      <c r="BE46" s="57"/>
      <c r="BF46" s="46"/>
      <c r="BG46" s="46"/>
      <c r="BH46" s="33"/>
      <c r="BI46" s="75" t="s">
        <v>282</v>
      </c>
      <c r="BJ46" s="39"/>
      <c r="BK46" s="39"/>
      <c r="BL46" s="39"/>
      <c r="BM46" s="39"/>
      <c r="BN46" s="39"/>
      <c r="BO46" s="39"/>
    </row>
    <row r="47" ht="72.0" customHeight="1">
      <c r="A47" s="46" t="s">
        <v>196</v>
      </c>
      <c r="B47" s="46"/>
      <c r="C47" s="46" t="s">
        <v>263</v>
      </c>
      <c r="D47" s="46" t="s">
        <v>78</v>
      </c>
      <c r="E47" s="46" t="s">
        <v>79</v>
      </c>
      <c r="F47" s="46" t="s">
        <v>80</v>
      </c>
      <c r="G47" s="46" t="s">
        <v>81</v>
      </c>
      <c r="H47" s="47">
        <v>44986.0</v>
      </c>
      <c r="I47" s="46" t="s">
        <v>308</v>
      </c>
      <c r="J47" s="46" t="s">
        <v>309</v>
      </c>
      <c r="K47" s="46">
        <v>0.0</v>
      </c>
      <c r="L47" s="46" t="s">
        <v>310</v>
      </c>
      <c r="M47" s="46" t="s">
        <v>311</v>
      </c>
      <c r="N47" s="81">
        <v>10.0</v>
      </c>
      <c r="O47" s="55"/>
      <c r="P47" s="55"/>
      <c r="Q47" s="55"/>
      <c r="R47" s="55"/>
      <c r="S47" s="55"/>
      <c r="T47" s="55"/>
      <c r="U47" s="46"/>
      <c r="V47" s="46"/>
      <c r="W47" s="46"/>
      <c r="X47" s="46"/>
      <c r="Y47" s="56"/>
      <c r="Z47" s="46"/>
      <c r="AA47" s="46"/>
      <c r="AB47" s="46"/>
      <c r="AC47" s="46"/>
      <c r="AD47" s="56"/>
      <c r="AE47" s="46"/>
      <c r="AF47" s="46"/>
      <c r="AG47" s="46"/>
      <c r="AH47" s="46"/>
      <c r="AI47" s="46"/>
      <c r="AJ47" s="46"/>
      <c r="AK47" s="46"/>
      <c r="AL47" s="46"/>
      <c r="AM47" s="46"/>
      <c r="AN47" s="46"/>
      <c r="AO47" s="46"/>
      <c r="AP47" s="46"/>
      <c r="AQ47" s="46"/>
      <c r="AR47" s="46"/>
      <c r="AS47" s="46"/>
      <c r="AT47" s="46"/>
      <c r="AU47" s="46"/>
      <c r="AV47" s="46"/>
      <c r="AW47" s="46"/>
      <c r="AX47" s="46"/>
      <c r="AY47" s="46"/>
      <c r="AZ47" s="46"/>
      <c r="BA47" s="46"/>
      <c r="BB47" s="57"/>
      <c r="BC47" s="57"/>
      <c r="BD47" s="57"/>
      <c r="BE47" s="57"/>
      <c r="BF47" s="46"/>
      <c r="BG47" s="46"/>
      <c r="BH47" s="33"/>
      <c r="BI47" s="69" t="s">
        <v>312</v>
      </c>
      <c r="BJ47" s="76" t="s">
        <v>313</v>
      </c>
      <c r="BK47" s="74">
        <v>1000.0</v>
      </c>
      <c r="BL47" s="74">
        <v>3000.0</v>
      </c>
      <c r="BM47" s="54">
        <v>6.959E8</v>
      </c>
      <c r="BN47" s="39"/>
      <c r="BO47" s="39"/>
    </row>
    <row r="48" ht="72.0" customHeight="1">
      <c r="A48" s="46" t="s">
        <v>196</v>
      </c>
      <c r="B48" s="46" t="s">
        <v>314</v>
      </c>
      <c r="C48" s="46" t="s">
        <v>263</v>
      </c>
      <c r="D48" s="46" t="s">
        <v>78</v>
      </c>
      <c r="E48" s="46" t="s">
        <v>79</v>
      </c>
      <c r="F48" s="46" t="s">
        <v>80</v>
      </c>
      <c r="G48" s="46" t="s">
        <v>81</v>
      </c>
      <c r="H48" s="47">
        <v>44986.0</v>
      </c>
      <c r="I48" s="46" t="s">
        <v>315</v>
      </c>
      <c r="J48" s="46" t="s">
        <v>316</v>
      </c>
      <c r="K48" s="46">
        <v>0.0</v>
      </c>
      <c r="L48" s="46" t="s">
        <v>317</v>
      </c>
      <c r="M48" s="46" t="s">
        <v>318</v>
      </c>
      <c r="N48" s="61"/>
      <c r="O48" s="55"/>
      <c r="P48" s="55"/>
      <c r="Q48" s="55"/>
      <c r="R48" s="55"/>
      <c r="S48" s="55"/>
      <c r="T48" s="55"/>
      <c r="U48" s="46"/>
      <c r="V48" s="46"/>
      <c r="W48" s="46"/>
      <c r="X48" s="46"/>
      <c r="Y48" s="56"/>
      <c r="Z48" s="46"/>
      <c r="AA48" s="46"/>
      <c r="AB48" s="46"/>
      <c r="AC48" s="46"/>
      <c r="AD48" s="56"/>
      <c r="AE48" s="46"/>
      <c r="AF48" s="46"/>
      <c r="AG48" s="46"/>
      <c r="AH48" s="46"/>
      <c r="AI48" s="46"/>
      <c r="AJ48" s="46"/>
      <c r="AK48" s="46"/>
      <c r="AL48" s="46"/>
      <c r="AM48" s="46"/>
      <c r="AN48" s="46"/>
      <c r="AO48" s="46"/>
      <c r="AP48" s="46"/>
      <c r="AQ48" s="46"/>
      <c r="AR48" s="46"/>
      <c r="AS48" s="46"/>
      <c r="AT48" s="46"/>
      <c r="AU48" s="46"/>
      <c r="AV48" s="46"/>
      <c r="AW48" s="46"/>
      <c r="AX48" s="46"/>
      <c r="AY48" s="46"/>
      <c r="AZ48" s="46"/>
      <c r="BA48" s="46"/>
      <c r="BB48" s="57"/>
      <c r="BC48" s="57"/>
      <c r="BD48" s="57"/>
      <c r="BE48" s="57"/>
      <c r="BF48" s="46"/>
      <c r="BG48" s="46"/>
      <c r="BH48" s="33"/>
      <c r="BI48" s="68" t="s">
        <v>247</v>
      </c>
      <c r="BJ48" s="39"/>
      <c r="BK48" s="39"/>
      <c r="BL48" s="39"/>
      <c r="BM48" s="39"/>
      <c r="BN48" s="39"/>
      <c r="BO48" s="39"/>
    </row>
    <row r="49" ht="100.5" customHeight="1">
      <c r="A49" s="46" t="s">
        <v>319</v>
      </c>
      <c r="B49" s="46" t="s">
        <v>107</v>
      </c>
      <c r="C49" s="46" t="s">
        <v>320</v>
      </c>
      <c r="D49" s="46" t="s">
        <v>78</v>
      </c>
      <c r="E49" s="46" t="s">
        <v>79</v>
      </c>
      <c r="F49" s="46" t="s">
        <v>321</v>
      </c>
      <c r="G49" s="46" t="s">
        <v>322</v>
      </c>
      <c r="H49" s="47">
        <v>44928.0</v>
      </c>
      <c r="I49" s="46" t="s">
        <v>323</v>
      </c>
      <c r="J49" s="46" t="s">
        <v>324</v>
      </c>
      <c r="K49" s="46">
        <v>1.0</v>
      </c>
      <c r="L49" s="46" t="s">
        <v>325</v>
      </c>
      <c r="M49" s="46" t="s">
        <v>326</v>
      </c>
      <c r="N49" s="61"/>
      <c r="O49" s="55"/>
      <c r="P49" s="55"/>
      <c r="Q49" s="55"/>
      <c r="R49" s="55"/>
      <c r="S49" s="55"/>
      <c r="T49" s="55"/>
      <c r="U49" s="46"/>
      <c r="V49" s="46"/>
      <c r="W49" s="46"/>
      <c r="X49" s="46"/>
      <c r="Y49" s="56"/>
      <c r="Z49" s="46"/>
      <c r="AA49" s="46"/>
      <c r="AB49" s="46"/>
      <c r="AC49" s="46"/>
      <c r="AD49" s="56"/>
      <c r="AE49" s="46"/>
      <c r="AF49" s="46"/>
      <c r="AG49" s="46"/>
      <c r="AH49" s="46"/>
      <c r="AI49" s="46"/>
      <c r="AJ49" s="46"/>
      <c r="AK49" s="46"/>
      <c r="AL49" s="46"/>
      <c r="AM49" s="46"/>
      <c r="AN49" s="46"/>
      <c r="AO49" s="46"/>
      <c r="AP49" s="46"/>
      <c r="AQ49" s="46"/>
      <c r="AR49" s="46"/>
      <c r="AS49" s="46"/>
      <c r="AT49" s="46"/>
      <c r="AU49" s="46"/>
      <c r="AV49" s="46"/>
      <c r="AW49" s="46"/>
      <c r="AX49" s="46"/>
      <c r="AY49" s="46"/>
      <c r="AZ49" s="46"/>
      <c r="BA49" s="46"/>
      <c r="BB49" s="57"/>
      <c r="BC49" s="57"/>
      <c r="BD49" s="57"/>
      <c r="BE49" s="57"/>
      <c r="BF49" s="46"/>
      <c r="BG49" s="46"/>
      <c r="BH49" s="33" t="s">
        <v>203</v>
      </c>
      <c r="BI49" s="50" t="s">
        <v>327</v>
      </c>
      <c r="BJ49" s="50" t="s">
        <v>328</v>
      </c>
      <c r="BK49" s="46">
        <v>1.0</v>
      </c>
      <c r="BL49" s="46">
        <v>1.0</v>
      </c>
      <c r="BM49" s="82">
        <v>5.0372782535E10</v>
      </c>
      <c r="BN49" s="83" t="s">
        <v>329</v>
      </c>
      <c r="BO49" s="39"/>
    </row>
    <row r="50" ht="98.25" customHeight="1">
      <c r="A50" s="46" t="s">
        <v>330</v>
      </c>
      <c r="B50" s="46"/>
      <c r="C50" s="46" t="s">
        <v>331</v>
      </c>
      <c r="D50" s="46" t="s">
        <v>78</v>
      </c>
      <c r="E50" s="46" t="s">
        <v>79</v>
      </c>
      <c r="F50" s="46" t="s">
        <v>321</v>
      </c>
      <c r="G50" s="46" t="s">
        <v>322</v>
      </c>
      <c r="H50" s="47">
        <v>44928.0</v>
      </c>
      <c r="I50" s="46" t="s">
        <v>332</v>
      </c>
      <c r="J50" s="46" t="s">
        <v>333</v>
      </c>
      <c r="K50" s="46">
        <v>0.0</v>
      </c>
      <c r="L50" s="46" t="s">
        <v>334</v>
      </c>
      <c r="M50" s="46" t="s">
        <v>335</v>
      </c>
      <c r="N50" s="61"/>
      <c r="O50" s="55"/>
      <c r="P50" s="55"/>
      <c r="Q50" s="55"/>
      <c r="R50" s="55"/>
      <c r="S50" s="55"/>
      <c r="T50" s="55"/>
      <c r="U50" s="46"/>
      <c r="V50" s="46"/>
      <c r="W50" s="46"/>
      <c r="X50" s="46"/>
      <c r="Y50" s="56"/>
      <c r="Z50" s="46"/>
      <c r="AA50" s="46"/>
      <c r="AB50" s="46"/>
      <c r="AC50" s="46"/>
      <c r="AD50" s="56"/>
      <c r="AE50" s="46"/>
      <c r="AF50" s="46"/>
      <c r="AG50" s="46"/>
      <c r="AH50" s="46"/>
      <c r="AI50" s="46"/>
      <c r="AJ50" s="46"/>
      <c r="AK50" s="46"/>
      <c r="AL50" s="46"/>
      <c r="AM50" s="46"/>
      <c r="AN50" s="46"/>
      <c r="AO50" s="46"/>
      <c r="AP50" s="46"/>
      <c r="AQ50" s="46"/>
      <c r="AR50" s="46"/>
      <c r="AS50" s="46"/>
      <c r="AT50" s="46"/>
      <c r="AU50" s="46"/>
      <c r="AV50" s="46"/>
      <c r="AW50" s="46"/>
      <c r="AX50" s="46"/>
      <c r="AY50" s="46"/>
      <c r="AZ50" s="46"/>
      <c r="BA50" s="46"/>
      <c r="BB50" s="57"/>
      <c r="BC50" s="57"/>
      <c r="BD50" s="57"/>
      <c r="BE50" s="57"/>
      <c r="BF50" s="46"/>
      <c r="BG50" s="46"/>
      <c r="BH50" s="33"/>
      <c r="BI50" s="50" t="s">
        <v>336</v>
      </c>
      <c r="BJ50" s="50" t="s">
        <v>337</v>
      </c>
      <c r="BK50" s="46">
        <v>1.0</v>
      </c>
      <c r="BL50" s="55"/>
      <c r="BM50" s="82">
        <v>1.0E8</v>
      </c>
      <c r="BN50" s="84" t="s">
        <v>338</v>
      </c>
      <c r="BO50" s="39"/>
    </row>
    <row r="51" ht="72.0" customHeight="1">
      <c r="A51" s="46" t="s">
        <v>339</v>
      </c>
      <c r="B51" s="46" t="s">
        <v>340</v>
      </c>
      <c r="C51" s="46" t="s">
        <v>331</v>
      </c>
      <c r="D51" s="46" t="s">
        <v>78</v>
      </c>
      <c r="E51" s="46" t="s">
        <v>79</v>
      </c>
      <c r="F51" s="46" t="s">
        <v>321</v>
      </c>
      <c r="G51" s="46" t="s">
        <v>322</v>
      </c>
      <c r="H51" s="47">
        <v>44928.0</v>
      </c>
      <c r="I51" s="46" t="s">
        <v>341</v>
      </c>
      <c r="J51" s="46" t="s">
        <v>342</v>
      </c>
      <c r="K51" s="46">
        <v>0.0</v>
      </c>
      <c r="L51" s="46" t="s">
        <v>343</v>
      </c>
      <c r="M51" s="46" t="s">
        <v>344</v>
      </c>
      <c r="N51" s="62">
        <v>10.0</v>
      </c>
      <c r="O51" s="62">
        <v>1.0</v>
      </c>
      <c r="P51" s="55"/>
      <c r="Q51" s="55"/>
      <c r="R51" s="55"/>
      <c r="S51" s="55"/>
      <c r="T51" s="55"/>
      <c r="U51" s="46"/>
      <c r="V51" s="46"/>
      <c r="W51" s="46"/>
      <c r="X51" s="46"/>
      <c r="Y51" s="56"/>
      <c r="Z51" s="46"/>
      <c r="AA51" s="46"/>
      <c r="AB51" s="46"/>
      <c r="AC51" s="46"/>
      <c r="AD51" s="56"/>
      <c r="AE51" s="46"/>
      <c r="AF51" s="46"/>
      <c r="AG51" s="46"/>
      <c r="AH51" s="46"/>
      <c r="AI51" s="46"/>
      <c r="AJ51" s="46"/>
      <c r="AK51" s="46"/>
      <c r="AL51" s="46"/>
      <c r="AM51" s="46"/>
      <c r="AN51" s="46"/>
      <c r="AO51" s="46"/>
      <c r="AP51" s="46"/>
      <c r="AQ51" s="46"/>
      <c r="AR51" s="46"/>
      <c r="AS51" s="46"/>
      <c r="AT51" s="46"/>
      <c r="AU51" s="46"/>
      <c r="AV51" s="46"/>
      <c r="AW51" s="46"/>
      <c r="AX51" s="46"/>
      <c r="AY51" s="46"/>
      <c r="AZ51" s="46"/>
      <c r="BA51" s="46"/>
      <c r="BB51" s="57"/>
      <c r="BC51" s="57"/>
      <c r="BD51" s="57"/>
      <c r="BE51" s="57"/>
      <c r="BF51" s="46"/>
      <c r="BG51" s="46"/>
      <c r="BH51" s="33"/>
      <c r="BI51" s="50" t="s">
        <v>345</v>
      </c>
      <c r="BJ51" s="50" t="s">
        <v>346</v>
      </c>
      <c r="BK51" s="46"/>
      <c r="BL51" s="55"/>
      <c r="BM51" s="53" t="s">
        <v>156</v>
      </c>
      <c r="BN51" s="53"/>
      <c r="BO51" s="39"/>
    </row>
    <row r="52" ht="111.0" customHeight="1">
      <c r="A52" s="46" t="s">
        <v>319</v>
      </c>
      <c r="B52" s="46" t="s">
        <v>347</v>
      </c>
      <c r="C52" s="46" t="s">
        <v>320</v>
      </c>
      <c r="D52" s="46" t="s">
        <v>78</v>
      </c>
      <c r="E52" s="46" t="s">
        <v>79</v>
      </c>
      <c r="F52" s="46" t="s">
        <v>321</v>
      </c>
      <c r="G52" s="46" t="s">
        <v>322</v>
      </c>
      <c r="H52" s="47">
        <v>44928.0</v>
      </c>
      <c r="I52" s="46" t="s">
        <v>348</v>
      </c>
      <c r="J52" s="46" t="s">
        <v>349</v>
      </c>
      <c r="K52" s="46">
        <v>0.0</v>
      </c>
      <c r="L52" s="46" t="s">
        <v>350</v>
      </c>
      <c r="M52" s="46" t="s">
        <v>351</v>
      </c>
      <c r="N52" s="61"/>
      <c r="O52" s="55"/>
      <c r="P52" s="55"/>
      <c r="Q52" s="55"/>
      <c r="R52" s="55"/>
      <c r="S52" s="55"/>
      <c r="T52" s="55"/>
      <c r="U52" s="46"/>
      <c r="V52" s="46"/>
      <c r="W52" s="46"/>
      <c r="X52" s="46"/>
      <c r="Y52" s="56"/>
      <c r="Z52" s="46"/>
      <c r="AA52" s="46"/>
      <c r="AB52" s="46"/>
      <c r="AC52" s="46"/>
      <c r="AD52" s="56"/>
      <c r="AE52" s="46"/>
      <c r="AF52" s="46"/>
      <c r="AG52" s="46"/>
      <c r="AH52" s="46"/>
      <c r="AI52" s="46"/>
      <c r="AJ52" s="46"/>
      <c r="AK52" s="46"/>
      <c r="AL52" s="46"/>
      <c r="AM52" s="46"/>
      <c r="AN52" s="46"/>
      <c r="AO52" s="46"/>
      <c r="AP52" s="46"/>
      <c r="AQ52" s="46"/>
      <c r="AR52" s="46"/>
      <c r="AS52" s="46"/>
      <c r="AT52" s="46"/>
      <c r="AU52" s="46"/>
      <c r="AV52" s="46"/>
      <c r="AW52" s="46"/>
      <c r="AX52" s="46"/>
      <c r="AY52" s="46"/>
      <c r="AZ52" s="46"/>
      <c r="BA52" s="46"/>
      <c r="BB52" s="57"/>
      <c r="BC52" s="57"/>
      <c r="BD52" s="57"/>
      <c r="BE52" s="57"/>
      <c r="BF52" s="46"/>
      <c r="BG52" s="46"/>
      <c r="BH52" s="33"/>
      <c r="BI52" s="50" t="s">
        <v>352</v>
      </c>
      <c r="BJ52" s="50" t="s">
        <v>353</v>
      </c>
      <c r="BK52" s="46"/>
      <c r="BL52" s="55"/>
      <c r="BM52" s="53"/>
      <c r="BN52" s="53" t="s">
        <v>354</v>
      </c>
      <c r="BO52" s="39"/>
    </row>
    <row r="53" ht="102.0" customHeight="1">
      <c r="A53" s="46" t="s">
        <v>355</v>
      </c>
      <c r="B53" s="46"/>
      <c r="C53" s="46" t="s">
        <v>320</v>
      </c>
      <c r="D53" s="46" t="s">
        <v>78</v>
      </c>
      <c r="E53" s="46" t="s">
        <v>79</v>
      </c>
      <c r="F53" s="46" t="s">
        <v>321</v>
      </c>
      <c r="G53" s="46" t="s">
        <v>322</v>
      </c>
      <c r="H53" s="47">
        <v>44928.0</v>
      </c>
      <c r="I53" s="46" t="s">
        <v>356</v>
      </c>
      <c r="J53" s="46" t="s">
        <v>357</v>
      </c>
      <c r="K53" s="46">
        <v>0.0</v>
      </c>
      <c r="L53" s="46" t="s">
        <v>358</v>
      </c>
      <c r="M53" s="46" t="s">
        <v>359</v>
      </c>
      <c r="N53" s="61"/>
      <c r="O53" s="55"/>
      <c r="P53" s="55"/>
      <c r="Q53" s="55"/>
      <c r="R53" s="55"/>
      <c r="S53" s="55"/>
      <c r="T53" s="55"/>
      <c r="U53" s="46"/>
      <c r="V53" s="46"/>
      <c r="W53" s="46"/>
      <c r="X53" s="46"/>
      <c r="Y53" s="56"/>
      <c r="Z53" s="46"/>
      <c r="AA53" s="46"/>
      <c r="AB53" s="46"/>
      <c r="AC53" s="46"/>
      <c r="AD53" s="56"/>
      <c r="AE53" s="46"/>
      <c r="AF53" s="46"/>
      <c r="AG53" s="46"/>
      <c r="AH53" s="46"/>
      <c r="AI53" s="46"/>
      <c r="AJ53" s="46"/>
      <c r="AK53" s="46"/>
      <c r="AL53" s="46"/>
      <c r="AM53" s="46"/>
      <c r="AN53" s="46"/>
      <c r="AO53" s="46"/>
      <c r="AP53" s="46"/>
      <c r="AQ53" s="46"/>
      <c r="AR53" s="46"/>
      <c r="AS53" s="46"/>
      <c r="AT53" s="46"/>
      <c r="AU53" s="46"/>
      <c r="AV53" s="46"/>
      <c r="AW53" s="46"/>
      <c r="AX53" s="46"/>
      <c r="AY53" s="46"/>
      <c r="AZ53" s="46"/>
      <c r="BA53" s="46"/>
      <c r="BB53" s="57"/>
      <c r="BC53" s="57"/>
      <c r="BD53" s="57"/>
      <c r="BE53" s="57"/>
      <c r="BF53" s="46"/>
      <c r="BG53" s="46"/>
      <c r="BH53" s="33"/>
      <c r="BI53" s="50" t="s">
        <v>360</v>
      </c>
      <c r="BJ53" s="50" t="s">
        <v>361</v>
      </c>
      <c r="BK53" s="46"/>
      <c r="BL53" s="55"/>
      <c r="BM53" s="82">
        <v>2000000.0</v>
      </c>
      <c r="BN53" s="84" t="s">
        <v>362</v>
      </c>
      <c r="BO53" s="39"/>
    </row>
    <row r="54" ht="105.75" customHeight="1">
      <c r="A54" s="46" t="s">
        <v>319</v>
      </c>
      <c r="B54" s="46" t="s">
        <v>363</v>
      </c>
      <c r="C54" s="46" t="s">
        <v>320</v>
      </c>
      <c r="D54" s="46" t="s">
        <v>78</v>
      </c>
      <c r="E54" s="46" t="s">
        <v>79</v>
      </c>
      <c r="F54" s="46" t="s">
        <v>321</v>
      </c>
      <c r="G54" s="46" t="s">
        <v>322</v>
      </c>
      <c r="H54" s="47">
        <v>44928.0</v>
      </c>
      <c r="I54" s="46" t="s">
        <v>364</v>
      </c>
      <c r="J54" s="46" t="s">
        <v>365</v>
      </c>
      <c r="K54" s="46">
        <v>0.0</v>
      </c>
      <c r="L54" s="46" t="s">
        <v>366</v>
      </c>
      <c r="M54" s="46" t="s">
        <v>367</v>
      </c>
      <c r="N54" s="61"/>
      <c r="O54" s="55"/>
      <c r="P54" s="55"/>
      <c r="Q54" s="55"/>
      <c r="R54" s="55"/>
      <c r="S54" s="55"/>
      <c r="T54" s="55"/>
      <c r="U54" s="46"/>
      <c r="V54" s="46"/>
      <c r="W54" s="46"/>
      <c r="X54" s="46"/>
      <c r="Y54" s="56"/>
      <c r="Z54" s="46"/>
      <c r="AA54" s="46"/>
      <c r="AB54" s="46"/>
      <c r="AC54" s="46"/>
      <c r="AD54" s="56"/>
      <c r="AE54" s="46"/>
      <c r="AF54" s="46"/>
      <c r="AG54" s="46"/>
      <c r="AH54" s="46"/>
      <c r="AI54" s="46"/>
      <c r="AJ54" s="46"/>
      <c r="AK54" s="46"/>
      <c r="AL54" s="46"/>
      <c r="AM54" s="46"/>
      <c r="AN54" s="46"/>
      <c r="AO54" s="46"/>
      <c r="AP54" s="46"/>
      <c r="AQ54" s="46"/>
      <c r="AR54" s="46"/>
      <c r="AS54" s="46"/>
      <c r="AT54" s="46"/>
      <c r="AU54" s="46"/>
      <c r="AV54" s="46"/>
      <c r="AW54" s="46"/>
      <c r="AX54" s="46"/>
      <c r="AY54" s="46"/>
      <c r="AZ54" s="46"/>
      <c r="BA54" s="46"/>
      <c r="BB54" s="57"/>
      <c r="BC54" s="57"/>
      <c r="BD54" s="57"/>
      <c r="BE54" s="57"/>
      <c r="BF54" s="46"/>
      <c r="BG54" s="46"/>
      <c r="BH54" s="33"/>
      <c r="BI54" s="50" t="s">
        <v>360</v>
      </c>
      <c r="BJ54" s="50" t="s">
        <v>361</v>
      </c>
      <c r="BK54" s="46"/>
      <c r="BL54" s="55"/>
      <c r="BM54" s="82">
        <v>2000000.0</v>
      </c>
      <c r="BN54" s="53" t="s">
        <v>368</v>
      </c>
      <c r="BO54" s="39"/>
    </row>
    <row r="55" ht="109.5" customHeight="1">
      <c r="A55" s="46" t="s">
        <v>369</v>
      </c>
      <c r="B55" s="46" t="s">
        <v>370</v>
      </c>
      <c r="C55" s="46" t="s">
        <v>331</v>
      </c>
      <c r="D55" s="46" t="s">
        <v>78</v>
      </c>
      <c r="E55" s="46" t="s">
        <v>79</v>
      </c>
      <c r="F55" s="46" t="s">
        <v>321</v>
      </c>
      <c r="G55" s="46" t="s">
        <v>322</v>
      </c>
      <c r="H55" s="47">
        <v>44928.0</v>
      </c>
      <c r="I55" s="46" t="s">
        <v>371</v>
      </c>
      <c r="J55" s="46" t="s">
        <v>372</v>
      </c>
      <c r="K55" s="46">
        <v>0.0</v>
      </c>
      <c r="L55" s="46" t="s">
        <v>373</v>
      </c>
      <c r="M55" s="46" t="s">
        <v>374</v>
      </c>
      <c r="N55" s="61"/>
      <c r="O55" s="55"/>
      <c r="P55" s="55"/>
      <c r="Q55" s="55"/>
      <c r="R55" s="55"/>
      <c r="S55" s="55"/>
      <c r="T55" s="55"/>
      <c r="U55" s="46"/>
      <c r="V55" s="46"/>
      <c r="W55" s="46"/>
      <c r="X55" s="46"/>
      <c r="Y55" s="56"/>
      <c r="Z55" s="46"/>
      <c r="AA55" s="46"/>
      <c r="AB55" s="46"/>
      <c r="AC55" s="46"/>
      <c r="AD55" s="56"/>
      <c r="AE55" s="46"/>
      <c r="AF55" s="46"/>
      <c r="AG55" s="46"/>
      <c r="AH55" s="46"/>
      <c r="AI55" s="46"/>
      <c r="AJ55" s="46"/>
      <c r="AK55" s="46"/>
      <c r="AL55" s="46"/>
      <c r="AM55" s="46"/>
      <c r="AN55" s="46"/>
      <c r="AO55" s="46"/>
      <c r="AP55" s="46"/>
      <c r="AQ55" s="46"/>
      <c r="AR55" s="46"/>
      <c r="AS55" s="46"/>
      <c r="AT55" s="46"/>
      <c r="AU55" s="46"/>
      <c r="AV55" s="46"/>
      <c r="AW55" s="46"/>
      <c r="AX55" s="46"/>
      <c r="AY55" s="46"/>
      <c r="AZ55" s="46"/>
      <c r="BA55" s="46"/>
      <c r="BB55" s="57"/>
      <c r="BC55" s="57"/>
      <c r="BD55" s="57"/>
      <c r="BE55" s="57"/>
      <c r="BF55" s="46"/>
      <c r="BG55" s="46"/>
      <c r="BH55" s="33"/>
      <c r="BI55" s="50" t="s">
        <v>360</v>
      </c>
      <c r="BJ55" s="50" t="s">
        <v>361</v>
      </c>
      <c r="BK55" s="46"/>
      <c r="BL55" s="55"/>
      <c r="BM55" s="82">
        <v>2000000.0</v>
      </c>
      <c r="BN55" s="84" t="s">
        <v>362</v>
      </c>
      <c r="BO55" s="39"/>
    </row>
    <row r="56" ht="106.5" customHeight="1">
      <c r="A56" s="46" t="s">
        <v>319</v>
      </c>
      <c r="B56" s="46" t="s">
        <v>375</v>
      </c>
      <c r="C56" s="46" t="s">
        <v>376</v>
      </c>
      <c r="D56" s="46" t="s">
        <v>78</v>
      </c>
      <c r="E56" s="46" t="s">
        <v>79</v>
      </c>
      <c r="F56" s="46" t="s">
        <v>321</v>
      </c>
      <c r="G56" s="46" t="s">
        <v>322</v>
      </c>
      <c r="H56" s="47">
        <v>44959.0</v>
      </c>
      <c r="I56" s="46" t="s">
        <v>377</v>
      </c>
      <c r="J56" s="46" t="s">
        <v>378</v>
      </c>
      <c r="K56" s="46">
        <v>0.0</v>
      </c>
      <c r="L56" s="46" t="s">
        <v>379</v>
      </c>
      <c r="M56" s="46" t="s">
        <v>380</v>
      </c>
      <c r="N56" s="61"/>
      <c r="O56" s="55"/>
      <c r="P56" s="55"/>
      <c r="Q56" s="55"/>
      <c r="R56" s="55"/>
      <c r="S56" s="55"/>
      <c r="T56" s="55"/>
      <c r="U56" s="46"/>
      <c r="V56" s="46"/>
      <c r="W56" s="46"/>
      <c r="X56" s="46"/>
      <c r="Y56" s="56"/>
      <c r="Z56" s="46"/>
      <c r="AA56" s="46"/>
      <c r="AB56" s="46"/>
      <c r="AC56" s="46"/>
      <c r="AD56" s="56"/>
      <c r="AE56" s="46"/>
      <c r="AF56" s="46"/>
      <c r="AG56" s="46"/>
      <c r="AH56" s="46"/>
      <c r="AI56" s="46"/>
      <c r="AJ56" s="46"/>
      <c r="AK56" s="46"/>
      <c r="AL56" s="46"/>
      <c r="AM56" s="46"/>
      <c r="AN56" s="46"/>
      <c r="AO56" s="46"/>
      <c r="AP56" s="46"/>
      <c r="AQ56" s="46"/>
      <c r="AR56" s="46"/>
      <c r="AS56" s="46"/>
      <c r="AT56" s="46"/>
      <c r="AU56" s="46"/>
      <c r="AV56" s="46"/>
      <c r="AW56" s="46"/>
      <c r="AX56" s="46"/>
      <c r="AY56" s="46"/>
      <c r="AZ56" s="46"/>
      <c r="BA56" s="46"/>
      <c r="BB56" s="57"/>
      <c r="BC56" s="57"/>
      <c r="BD56" s="57"/>
      <c r="BE56" s="57"/>
      <c r="BF56" s="46"/>
      <c r="BG56" s="46"/>
      <c r="BH56" s="33" t="s">
        <v>203</v>
      </c>
      <c r="BI56" s="50" t="s">
        <v>360</v>
      </c>
      <c r="BJ56" s="50" t="s">
        <v>361</v>
      </c>
      <c r="BK56" s="46"/>
      <c r="BL56" s="55"/>
      <c r="BM56" s="82">
        <v>2000000.0</v>
      </c>
      <c r="BN56" s="84" t="s">
        <v>362</v>
      </c>
      <c r="BO56" s="39"/>
    </row>
    <row r="57" ht="117.75" customHeight="1">
      <c r="A57" s="46" t="s">
        <v>369</v>
      </c>
      <c r="B57" s="46" t="s">
        <v>381</v>
      </c>
      <c r="C57" s="46" t="s">
        <v>376</v>
      </c>
      <c r="D57" s="46" t="s">
        <v>78</v>
      </c>
      <c r="E57" s="46" t="s">
        <v>79</v>
      </c>
      <c r="F57" s="46" t="s">
        <v>321</v>
      </c>
      <c r="G57" s="46" t="s">
        <v>322</v>
      </c>
      <c r="H57" s="47">
        <v>44959.0</v>
      </c>
      <c r="I57" s="46" t="s">
        <v>382</v>
      </c>
      <c r="J57" s="46" t="s">
        <v>383</v>
      </c>
      <c r="K57" s="46">
        <v>0.0</v>
      </c>
      <c r="L57" s="46" t="s">
        <v>384</v>
      </c>
      <c r="M57" s="46" t="s">
        <v>385</v>
      </c>
      <c r="N57" s="61"/>
      <c r="O57" s="55"/>
      <c r="P57" s="55"/>
      <c r="Q57" s="55"/>
      <c r="R57" s="55"/>
      <c r="S57" s="55"/>
      <c r="T57" s="55"/>
      <c r="U57" s="46"/>
      <c r="V57" s="46"/>
      <c r="W57" s="46"/>
      <c r="X57" s="46"/>
      <c r="Y57" s="56"/>
      <c r="Z57" s="46"/>
      <c r="AA57" s="46"/>
      <c r="AB57" s="46"/>
      <c r="AC57" s="46"/>
      <c r="AD57" s="56"/>
      <c r="AE57" s="46"/>
      <c r="AF57" s="46"/>
      <c r="AG57" s="46"/>
      <c r="AH57" s="46"/>
      <c r="AI57" s="46"/>
      <c r="AJ57" s="46"/>
      <c r="AK57" s="46"/>
      <c r="AL57" s="46"/>
      <c r="AM57" s="46"/>
      <c r="AN57" s="46"/>
      <c r="AO57" s="46"/>
      <c r="AP57" s="46"/>
      <c r="AQ57" s="46"/>
      <c r="AR57" s="46"/>
      <c r="AS57" s="46"/>
      <c r="AT57" s="46"/>
      <c r="AU57" s="46"/>
      <c r="AV57" s="46"/>
      <c r="AW57" s="46"/>
      <c r="AX57" s="46"/>
      <c r="AY57" s="46"/>
      <c r="AZ57" s="46"/>
      <c r="BA57" s="46"/>
      <c r="BB57" s="57"/>
      <c r="BC57" s="57"/>
      <c r="BD57" s="57"/>
      <c r="BE57" s="57"/>
      <c r="BF57" s="46"/>
      <c r="BG57" s="46"/>
      <c r="BH57" s="33"/>
      <c r="BI57" s="50" t="s">
        <v>386</v>
      </c>
      <c r="BJ57" s="50" t="s">
        <v>387</v>
      </c>
      <c r="BK57" s="46"/>
      <c r="BL57" s="55"/>
      <c r="BM57" s="82">
        <v>2000000.0</v>
      </c>
      <c r="BN57" s="84" t="s">
        <v>388</v>
      </c>
      <c r="BO57" s="39"/>
    </row>
    <row r="58" ht="122.25" customHeight="1">
      <c r="A58" s="46" t="s">
        <v>319</v>
      </c>
      <c r="B58" s="46" t="s">
        <v>389</v>
      </c>
      <c r="C58" s="46" t="s">
        <v>376</v>
      </c>
      <c r="D58" s="46" t="s">
        <v>78</v>
      </c>
      <c r="E58" s="46" t="s">
        <v>79</v>
      </c>
      <c r="F58" s="46" t="s">
        <v>321</v>
      </c>
      <c r="G58" s="46" t="s">
        <v>322</v>
      </c>
      <c r="H58" s="47">
        <v>44959.0</v>
      </c>
      <c r="I58" s="46" t="s">
        <v>390</v>
      </c>
      <c r="J58" s="46" t="s">
        <v>391</v>
      </c>
      <c r="K58" s="46">
        <v>0.0</v>
      </c>
      <c r="L58" s="46" t="s">
        <v>392</v>
      </c>
      <c r="M58" s="46" t="s">
        <v>393</v>
      </c>
      <c r="N58" s="61"/>
      <c r="O58" s="55"/>
      <c r="P58" s="55"/>
      <c r="Q58" s="55"/>
      <c r="R58" s="55"/>
      <c r="S58" s="55"/>
      <c r="T58" s="55"/>
      <c r="U58" s="46"/>
      <c r="V58" s="46"/>
      <c r="W58" s="46"/>
      <c r="X58" s="46"/>
      <c r="Y58" s="56"/>
      <c r="Z58" s="46"/>
      <c r="AA58" s="46"/>
      <c r="AB58" s="46"/>
      <c r="AC58" s="46"/>
      <c r="AD58" s="56"/>
      <c r="AE58" s="46"/>
      <c r="AF58" s="46"/>
      <c r="AG58" s="46"/>
      <c r="AH58" s="46"/>
      <c r="AI58" s="46"/>
      <c r="AJ58" s="46"/>
      <c r="AK58" s="46"/>
      <c r="AL58" s="46"/>
      <c r="AM58" s="46"/>
      <c r="AN58" s="46"/>
      <c r="AO58" s="46"/>
      <c r="AP58" s="46"/>
      <c r="AQ58" s="46"/>
      <c r="AR58" s="46"/>
      <c r="AS58" s="46"/>
      <c r="AT58" s="46"/>
      <c r="AU58" s="46"/>
      <c r="AV58" s="46"/>
      <c r="AW58" s="46"/>
      <c r="AX58" s="46"/>
      <c r="AY58" s="46"/>
      <c r="AZ58" s="46"/>
      <c r="BA58" s="46"/>
      <c r="BB58" s="57"/>
      <c r="BC58" s="57"/>
      <c r="BD58" s="57"/>
      <c r="BE58" s="57"/>
      <c r="BF58" s="46"/>
      <c r="BG58" s="46"/>
      <c r="BH58" s="33"/>
      <c r="BI58" s="50" t="s">
        <v>360</v>
      </c>
      <c r="BJ58" s="50" t="s">
        <v>361</v>
      </c>
      <c r="BK58" s="46"/>
      <c r="BL58" s="55"/>
      <c r="BM58" s="82">
        <v>2000000.0</v>
      </c>
      <c r="BN58" s="84" t="s">
        <v>394</v>
      </c>
      <c r="BO58" s="39"/>
    </row>
    <row r="59" ht="147.0" customHeight="1">
      <c r="A59" s="46" t="s">
        <v>339</v>
      </c>
      <c r="B59" s="46" t="s">
        <v>395</v>
      </c>
      <c r="C59" s="46" t="s">
        <v>396</v>
      </c>
      <c r="D59" s="46" t="s">
        <v>78</v>
      </c>
      <c r="E59" s="46" t="s">
        <v>79</v>
      </c>
      <c r="F59" s="46" t="s">
        <v>321</v>
      </c>
      <c r="G59" s="46" t="s">
        <v>322</v>
      </c>
      <c r="H59" s="47">
        <v>44959.0</v>
      </c>
      <c r="I59" s="46" t="s">
        <v>397</v>
      </c>
      <c r="J59" s="46" t="s">
        <v>398</v>
      </c>
      <c r="K59" s="46">
        <v>1.0</v>
      </c>
      <c r="L59" s="46" t="s">
        <v>399</v>
      </c>
      <c r="M59" s="46" t="s">
        <v>400</v>
      </c>
      <c r="N59" s="61"/>
      <c r="O59" s="62">
        <v>1.0</v>
      </c>
      <c r="P59" s="55"/>
      <c r="Q59" s="55"/>
      <c r="R59" s="55"/>
      <c r="S59" s="55"/>
      <c r="T59" s="55"/>
      <c r="U59" s="46"/>
      <c r="V59" s="46"/>
      <c r="W59" s="46"/>
      <c r="X59" s="46"/>
      <c r="Y59" s="56"/>
      <c r="Z59" s="46"/>
      <c r="AA59" s="46"/>
      <c r="AB59" s="46"/>
      <c r="AC59" s="46"/>
      <c r="AD59" s="56"/>
      <c r="AE59" s="46"/>
      <c r="AF59" s="46"/>
      <c r="AG59" s="46"/>
      <c r="AH59" s="46"/>
      <c r="AI59" s="46"/>
      <c r="AJ59" s="46"/>
      <c r="AK59" s="46"/>
      <c r="AL59" s="46"/>
      <c r="AM59" s="46"/>
      <c r="AN59" s="46"/>
      <c r="AO59" s="46"/>
      <c r="AP59" s="46"/>
      <c r="AQ59" s="46"/>
      <c r="AR59" s="46"/>
      <c r="AS59" s="46"/>
      <c r="AT59" s="46"/>
      <c r="AU59" s="46"/>
      <c r="AV59" s="46"/>
      <c r="AW59" s="46"/>
      <c r="AX59" s="46"/>
      <c r="AY59" s="46"/>
      <c r="AZ59" s="46"/>
      <c r="BA59" s="46"/>
      <c r="BB59" s="57"/>
      <c r="BC59" s="57"/>
      <c r="BD59" s="57"/>
      <c r="BE59" s="57"/>
      <c r="BF59" s="46"/>
      <c r="BG59" s="46"/>
      <c r="BH59" s="33"/>
      <c r="BI59" s="50" t="s">
        <v>401</v>
      </c>
      <c r="BJ59" s="50" t="s">
        <v>402</v>
      </c>
      <c r="BK59" s="50">
        <v>0.0</v>
      </c>
      <c r="BL59" s="53">
        <v>1.0</v>
      </c>
      <c r="BM59" s="53" t="s">
        <v>403</v>
      </c>
      <c r="BN59" s="84"/>
      <c r="BO59" s="39"/>
    </row>
    <row r="60" ht="93.75" customHeight="1">
      <c r="A60" s="46" t="s">
        <v>355</v>
      </c>
      <c r="B60" s="46"/>
      <c r="C60" s="46" t="s">
        <v>376</v>
      </c>
      <c r="D60" s="46" t="s">
        <v>78</v>
      </c>
      <c r="E60" s="46" t="s">
        <v>79</v>
      </c>
      <c r="F60" s="46" t="s">
        <v>321</v>
      </c>
      <c r="G60" s="46" t="s">
        <v>322</v>
      </c>
      <c r="H60" s="47">
        <v>44959.0</v>
      </c>
      <c r="I60" s="46" t="s">
        <v>404</v>
      </c>
      <c r="J60" s="46" t="s">
        <v>405</v>
      </c>
      <c r="K60" s="46">
        <v>0.0</v>
      </c>
      <c r="L60" s="46" t="s">
        <v>406</v>
      </c>
      <c r="M60" s="46" t="s">
        <v>407</v>
      </c>
      <c r="N60" s="61"/>
      <c r="O60" s="55"/>
      <c r="P60" s="55"/>
      <c r="Q60" s="55"/>
      <c r="R60" s="55"/>
      <c r="S60" s="55"/>
      <c r="T60" s="55"/>
      <c r="U60" s="46"/>
      <c r="V60" s="46"/>
      <c r="W60" s="46"/>
      <c r="X60" s="46"/>
      <c r="Y60" s="56"/>
      <c r="Z60" s="46"/>
      <c r="AA60" s="46"/>
      <c r="AB60" s="46"/>
      <c r="AC60" s="46"/>
      <c r="AD60" s="5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57"/>
      <c r="BC60" s="57"/>
      <c r="BD60" s="57"/>
      <c r="BE60" s="57"/>
      <c r="BF60" s="46"/>
      <c r="BG60" s="46"/>
      <c r="BH60" s="33"/>
      <c r="BI60" s="50" t="s">
        <v>352</v>
      </c>
      <c r="BJ60" s="50" t="s">
        <v>353</v>
      </c>
      <c r="BK60" s="46"/>
      <c r="BL60" s="55"/>
      <c r="BM60" s="82">
        <v>2000000.0</v>
      </c>
      <c r="BN60" s="84" t="s">
        <v>408</v>
      </c>
      <c r="BO60" s="39"/>
    </row>
    <row r="61" ht="124.5" customHeight="1">
      <c r="A61" s="46" t="s">
        <v>355</v>
      </c>
      <c r="B61" s="46" t="s">
        <v>409</v>
      </c>
      <c r="C61" s="46" t="s">
        <v>410</v>
      </c>
      <c r="D61" s="46" t="s">
        <v>78</v>
      </c>
      <c r="E61" s="46" t="s">
        <v>79</v>
      </c>
      <c r="F61" s="46" t="s">
        <v>321</v>
      </c>
      <c r="G61" s="46" t="s">
        <v>322</v>
      </c>
      <c r="H61" s="47">
        <v>44959.0</v>
      </c>
      <c r="I61" s="46" t="s">
        <v>411</v>
      </c>
      <c r="J61" s="46" t="s">
        <v>412</v>
      </c>
      <c r="K61" s="46">
        <v>1.0</v>
      </c>
      <c r="L61" s="46" t="s">
        <v>413</v>
      </c>
      <c r="M61" s="46" t="s">
        <v>414</v>
      </c>
      <c r="N61" s="61"/>
      <c r="O61" s="55"/>
      <c r="P61" s="55"/>
      <c r="Q61" s="55"/>
      <c r="R61" s="55"/>
      <c r="S61" s="55"/>
      <c r="T61" s="55"/>
      <c r="U61" s="46"/>
      <c r="V61" s="46"/>
      <c r="W61" s="46"/>
      <c r="X61" s="46"/>
      <c r="Y61" s="56"/>
      <c r="Z61" s="46"/>
      <c r="AA61" s="46"/>
      <c r="AB61" s="46"/>
      <c r="AC61" s="46"/>
      <c r="AD61" s="5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57"/>
      <c r="BC61" s="57"/>
      <c r="BD61" s="57"/>
      <c r="BE61" s="57"/>
      <c r="BF61" s="46"/>
      <c r="BG61" s="46"/>
      <c r="BH61" s="33"/>
      <c r="BI61" s="50" t="s">
        <v>360</v>
      </c>
      <c r="BJ61" s="50" t="s">
        <v>361</v>
      </c>
      <c r="BK61" s="46"/>
      <c r="BL61" s="55"/>
      <c r="BM61" s="85"/>
      <c r="BN61" s="84" t="s">
        <v>415</v>
      </c>
      <c r="BO61" s="39"/>
    </row>
    <row r="62" ht="96.75" customHeight="1">
      <c r="A62" s="46" t="s">
        <v>369</v>
      </c>
      <c r="B62" s="46"/>
      <c r="C62" s="46" t="s">
        <v>410</v>
      </c>
      <c r="D62" s="46" t="s">
        <v>78</v>
      </c>
      <c r="E62" s="46" t="s">
        <v>79</v>
      </c>
      <c r="F62" s="46" t="s">
        <v>321</v>
      </c>
      <c r="G62" s="46" t="s">
        <v>416</v>
      </c>
      <c r="H62" s="47">
        <v>44959.0</v>
      </c>
      <c r="I62" s="46" t="s">
        <v>417</v>
      </c>
      <c r="J62" s="46" t="s">
        <v>418</v>
      </c>
      <c r="K62" s="46">
        <v>1.0</v>
      </c>
      <c r="L62" s="46" t="s">
        <v>419</v>
      </c>
      <c r="M62" s="46" t="s">
        <v>420</v>
      </c>
      <c r="N62" s="61"/>
      <c r="O62" s="55"/>
      <c r="P62" s="55"/>
      <c r="Q62" s="55"/>
      <c r="R62" s="55"/>
      <c r="S62" s="55"/>
      <c r="T62" s="55"/>
      <c r="U62" s="46"/>
      <c r="V62" s="46"/>
      <c r="W62" s="46"/>
      <c r="X62" s="46"/>
      <c r="Y62" s="56"/>
      <c r="Z62" s="46"/>
      <c r="AA62" s="46"/>
      <c r="AB62" s="46"/>
      <c r="AC62" s="46"/>
      <c r="AD62" s="56"/>
      <c r="AE62" s="46"/>
      <c r="AF62" s="46"/>
      <c r="AG62" s="46"/>
      <c r="AH62" s="46"/>
      <c r="AI62" s="46"/>
      <c r="AJ62" s="46"/>
      <c r="AK62" s="46"/>
      <c r="AL62" s="46"/>
      <c r="AM62" s="46"/>
      <c r="AN62" s="46"/>
      <c r="AO62" s="46"/>
      <c r="AP62" s="46"/>
      <c r="AQ62" s="46"/>
      <c r="AR62" s="46"/>
      <c r="AS62" s="46"/>
      <c r="AT62" s="46"/>
      <c r="AU62" s="46"/>
      <c r="AV62" s="46"/>
      <c r="AW62" s="46"/>
      <c r="AX62" s="46"/>
      <c r="AY62" s="46"/>
      <c r="AZ62" s="46"/>
      <c r="BA62" s="46"/>
      <c r="BB62" s="57"/>
      <c r="BC62" s="57"/>
      <c r="BD62" s="57"/>
      <c r="BE62" s="57"/>
      <c r="BF62" s="46"/>
      <c r="BG62" s="46"/>
      <c r="BH62" s="33"/>
      <c r="BI62" s="50" t="s">
        <v>360</v>
      </c>
      <c r="BJ62" s="50" t="s">
        <v>361</v>
      </c>
      <c r="BK62" s="46">
        <v>20.0</v>
      </c>
      <c r="BL62" s="46">
        <v>12.0</v>
      </c>
      <c r="BM62" s="82">
        <v>5000000.0</v>
      </c>
      <c r="BN62" s="84" t="s">
        <v>421</v>
      </c>
      <c r="BO62" s="39"/>
    </row>
    <row r="63" ht="84.0" customHeight="1">
      <c r="A63" s="46" t="s">
        <v>355</v>
      </c>
      <c r="B63" s="46" t="s">
        <v>422</v>
      </c>
      <c r="C63" s="46" t="s">
        <v>320</v>
      </c>
      <c r="D63" s="46" t="s">
        <v>78</v>
      </c>
      <c r="E63" s="46" t="s">
        <v>79</v>
      </c>
      <c r="F63" s="46" t="s">
        <v>321</v>
      </c>
      <c r="G63" s="46" t="s">
        <v>322</v>
      </c>
      <c r="H63" s="47">
        <v>44959.0</v>
      </c>
      <c r="I63" s="46" t="s">
        <v>423</v>
      </c>
      <c r="J63" s="46" t="s">
        <v>424</v>
      </c>
      <c r="K63" s="46"/>
      <c r="L63" s="46" t="s">
        <v>425</v>
      </c>
      <c r="M63" s="46" t="s">
        <v>426</v>
      </c>
      <c r="N63" s="61"/>
      <c r="O63" s="55"/>
      <c r="P63" s="55"/>
      <c r="Q63" s="55"/>
      <c r="R63" s="55"/>
      <c r="S63" s="55"/>
      <c r="T63" s="55"/>
      <c r="U63" s="46"/>
      <c r="V63" s="46"/>
      <c r="W63" s="46"/>
      <c r="X63" s="46"/>
      <c r="Y63" s="56"/>
      <c r="Z63" s="46"/>
      <c r="AA63" s="46"/>
      <c r="AB63" s="46"/>
      <c r="AC63" s="46"/>
      <c r="AD63" s="56"/>
      <c r="AE63" s="46"/>
      <c r="AF63" s="46"/>
      <c r="AG63" s="46"/>
      <c r="AH63" s="46"/>
      <c r="AI63" s="46"/>
      <c r="AJ63" s="46"/>
      <c r="AK63" s="46"/>
      <c r="AL63" s="46"/>
      <c r="AM63" s="46"/>
      <c r="AN63" s="46"/>
      <c r="AO63" s="46"/>
      <c r="AP63" s="46"/>
      <c r="AQ63" s="46"/>
      <c r="AR63" s="46"/>
      <c r="AS63" s="46"/>
      <c r="AT63" s="46"/>
      <c r="AU63" s="46"/>
      <c r="AV63" s="46"/>
      <c r="AW63" s="46"/>
      <c r="AX63" s="46"/>
      <c r="AY63" s="46"/>
      <c r="AZ63" s="46"/>
      <c r="BA63" s="46"/>
      <c r="BB63" s="57"/>
      <c r="BC63" s="57"/>
      <c r="BD63" s="57"/>
      <c r="BE63" s="57"/>
      <c r="BF63" s="46"/>
      <c r="BG63" s="46"/>
      <c r="BH63" s="33"/>
      <c r="BI63" s="50" t="s">
        <v>360</v>
      </c>
      <c r="BJ63" s="50" t="s">
        <v>361</v>
      </c>
      <c r="BK63" s="46">
        <v>300.0</v>
      </c>
      <c r="BL63" s="55"/>
      <c r="BM63" s="82">
        <v>1.0E7</v>
      </c>
      <c r="BN63" s="85" t="s">
        <v>427</v>
      </c>
      <c r="BO63" s="39"/>
    </row>
    <row r="64" ht="81.0" customHeight="1">
      <c r="A64" s="46" t="s">
        <v>355</v>
      </c>
      <c r="B64" s="46" t="s">
        <v>428</v>
      </c>
      <c r="C64" s="46" t="s">
        <v>429</v>
      </c>
      <c r="D64" s="46" t="s">
        <v>78</v>
      </c>
      <c r="E64" s="46" t="s">
        <v>79</v>
      </c>
      <c r="F64" s="46" t="s">
        <v>321</v>
      </c>
      <c r="G64" s="46" t="s">
        <v>322</v>
      </c>
      <c r="H64" s="47">
        <v>44959.0</v>
      </c>
      <c r="I64" s="46" t="s">
        <v>430</v>
      </c>
      <c r="J64" s="46" t="s">
        <v>431</v>
      </c>
      <c r="K64" s="46">
        <v>0.0</v>
      </c>
      <c r="L64" s="46" t="s">
        <v>432</v>
      </c>
      <c r="M64" s="46" t="s">
        <v>433</v>
      </c>
      <c r="N64" s="61"/>
      <c r="O64" s="55"/>
      <c r="P64" s="55"/>
      <c r="Q64" s="55"/>
      <c r="R64" s="55"/>
      <c r="S64" s="55"/>
      <c r="T64" s="55"/>
      <c r="U64" s="46"/>
      <c r="V64" s="46"/>
      <c r="W64" s="46"/>
      <c r="X64" s="46"/>
      <c r="Y64" s="56"/>
      <c r="Z64" s="46"/>
      <c r="AA64" s="46"/>
      <c r="AB64" s="46"/>
      <c r="AC64" s="46"/>
      <c r="AD64" s="56"/>
      <c r="AE64" s="46"/>
      <c r="AF64" s="46"/>
      <c r="AG64" s="46"/>
      <c r="AH64" s="46"/>
      <c r="AI64" s="46"/>
      <c r="AJ64" s="46"/>
      <c r="AK64" s="46"/>
      <c r="AL64" s="46"/>
      <c r="AM64" s="46"/>
      <c r="AN64" s="46"/>
      <c r="AO64" s="46"/>
      <c r="AP64" s="46"/>
      <c r="AQ64" s="46"/>
      <c r="AR64" s="46"/>
      <c r="AS64" s="46"/>
      <c r="AT64" s="46"/>
      <c r="AU64" s="46"/>
      <c r="AV64" s="46"/>
      <c r="AW64" s="46"/>
      <c r="AX64" s="46"/>
      <c r="AY64" s="46"/>
      <c r="AZ64" s="46"/>
      <c r="BA64" s="46"/>
      <c r="BB64" s="57"/>
      <c r="BC64" s="57"/>
      <c r="BD64" s="57"/>
      <c r="BE64" s="57"/>
      <c r="BF64" s="46"/>
      <c r="BG64" s="46"/>
      <c r="BH64" s="33"/>
      <c r="BI64" s="50" t="s">
        <v>336</v>
      </c>
      <c r="BJ64" s="50" t="s">
        <v>337</v>
      </c>
      <c r="BK64" s="46"/>
      <c r="BL64" s="55"/>
      <c r="BM64" s="82">
        <v>5000000.0</v>
      </c>
      <c r="BN64" s="84" t="s">
        <v>434</v>
      </c>
      <c r="BO64" s="39"/>
    </row>
    <row r="65" ht="98.25" customHeight="1">
      <c r="A65" s="46" t="s">
        <v>369</v>
      </c>
      <c r="B65" s="46" t="s">
        <v>435</v>
      </c>
      <c r="C65" s="46" t="s">
        <v>396</v>
      </c>
      <c r="D65" s="46" t="s">
        <v>78</v>
      </c>
      <c r="E65" s="46" t="s">
        <v>79</v>
      </c>
      <c r="F65" s="46" t="s">
        <v>321</v>
      </c>
      <c r="G65" s="46" t="s">
        <v>416</v>
      </c>
      <c r="H65" s="47">
        <v>44959.0</v>
      </c>
      <c r="I65" s="46" t="s">
        <v>436</v>
      </c>
      <c r="J65" s="46" t="s">
        <v>437</v>
      </c>
      <c r="K65" s="46">
        <v>0.0</v>
      </c>
      <c r="L65" s="46" t="s">
        <v>438</v>
      </c>
      <c r="M65" s="46" t="s">
        <v>439</v>
      </c>
      <c r="N65" s="61"/>
      <c r="O65" s="55"/>
      <c r="P65" s="55"/>
      <c r="Q65" s="55"/>
      <c r="R65" s="55"/>
      <c r="S65" s="55"/>
      <c r="T65" s="55"/>
      <c r="U65" s="46"/>
      <c r="V65" s="46"/>
      <c r="W65" s="46"/>
      <c r="X65" s="46"/>
      <c r="Y65" s="56"/>
      <c r="Z65" s="46"/>
      <c r="AA65" s="46"/>
      <c r="AB65" s="46"/>
      <c r="AC65" s="46"/>
      <c r="AD65" s="56"/>
      <c r="AE65" s="46"/>
      <c r="AF65" s="46"/>
      <c r="AG65" s="46"/>
      <c r="AH65" s="46"/>
      <c r="AI65" s="46"/>
      <c r="AJ65" s="46"/>
      <c r="AK65" s="46"/>
      <c r="AL65" s="46"/>
      <c r="AM65" s="46"/>
      <c r="AN65" s="46"/>
      <c r="AO65" s="46"/>
      <c r="AP65" s="46"/>
      <c r="AQ65" s="46"/>
      <c r="AR65" s="46"/>
      <c r="AS65" s="46"/>
      <c r="AT65" s="46"/>
      <c r="AU65" s="46"/>
      <c r="AV65" s="46"/>
      <c r="AW65" s="46"/>
      <c r="AX65" s="46"/>
      <c r="AY65" s="46"/>
      <c r="AZ65" s="46"/>
      <c r="BA65" s="46"/>
      <c r="BB65" s="57"/>
      <c r="BC65" s="57"/>
      <c r="BD65" s="57"/>
      <c r="BE65" s="57"/>
      <c r="BF65" s="46"/>
      <c r="BG65" s="46"/>
      <c r="BH65" s="33"/>
      <c r="BI65" s="50" t="s">
        <v>440</v>
      </c>
      <c r="BJ65" s="50" t="s">
        <v>441</v>
      </c>
      <c r="BK65" s="46"/>
      <c r="BL65" s="55"/>
      <c r="BM65" s="82">
        <v>5000000.0</v>
      </c>
      <c r="BN65" s="84" t="s">
        <v>442</v>
      </c>
      <c r="BO65" s="39"/>
    </row>
    <row r="66" ht="111.0" customHeight="1">
      <c r="A66" s="46" t="s">
        <v>369</v>
      </c>
      <c r="B66" s="46" t="s">
        <v>443</v>
      </c>
      <c r="C66" s="46" t="s">
        <v>320</v>
      </c>
      <c r="D66" s="46" t="s">
        <v>78</v>
      </c>
      <c r="E66" s="46" t="s">
        <v>79</v>
      </c>
      <c r="F66" s="46" t="s">
        <v>321</v>
      </c>
      <c r="G66" s="46" t="s">
        <v>322</v>
      </c>
      <c r="H66" s="47">
        <v>44959.0</v>
      </c>
      <c r="I66" s="46" t="s">
        <v>444</v>
      </c>
      <c r="J66" s="46" t="s">
        <v>445</v>
      </c>
      <c r="K66" s="46">
        <v>0.0</v>
      </c>
      <c r="L66" s="46" t="s">
        <v>446</v>
      </c>
      <c r="M66" s="46" t="s">
        <v>447</v>
      </c>
      <c r="N66" s="61"/>
      <c r="O66" s="55"/>
      <c r="P66" s="55"/>
      <c r="Q66" s="55"/>
      <c r="R66" s="55"/>
      <c r="S66" s="55"/>
      <c r="T66" s="55"/>
      <c r="U66" s="46"/>
      <c r="V66" s="46"/>
      <c r="W66" s="46"/>
      <c r="X66" s="46"/>
      <c r="Y66" s="56"/>
      <c r="Z66" s="46"/>
      <c r="AA66" s="46"/>
      <c r="AB66" s="46"/>
      <c r="AC66" s="46"/>
      <c r="AD66" s="56"/>
      <c r="AE66" s="46"/>
      <c r="AF66" s="46"/>
      <c r="AG66" s="46"/>
      <c r="AH66" s="46"/>
      <c r="AI66" s="46"/>
      <c r="AJ66" s="46"/>
      <c r="AK66" s="46"/>
      <c r="AL66" s="46"/>
      <c r="AM66" s="46"/>
      <c r="AN66" s="46"/>
      <c r="AO66" s="46"/>
      <c r="AP66" s="46"/>
      <c r="AQ66" s="46"/>
      <c r="AR66" s="46"/>
      <c r="AS66" s="46"/>
      <c r="AT66" s="46"/>
      <c r="AU66" s="46"/>
      <c r="AV66" s="46"/>
      <c r="AW66" s="46"/>
      <c r="AX66" s="46"/>
      <c r="AY66" s="46"/>
      <c r="AZ66" s="46"/>
      <c r="BA66" s="46"/>
      <c r="BB66" s="57"/>
      <c r="BC66" s="57"/>
      <c r="BD66" s="57"/>
      <c r="BE66" s="57"/>
      <c r="BF66" s="46"/>
      <c r="BG66" s="46"/>
      <c r="BH66" s="33"/>
      <c r="BI66" s="50" t="s">
        <v>440</v>
      </c>
      <c r="BJ66" s="50" t="s">
        <v>441</v>
      </c>
      <c r="BK66" s="46"/>
      <c r="BL66" s="55"/>
      <c r="BM66" s="82">
        <v>5000000.0</v>
      </c>
      <c r="BN66" s="84" t="s">
        <v>448</v>
      </c>
      <c r="BO66" s="39"/>
    </row>
    <row r="67" ht="114.0" customHeight="1">
      <c r="A67" s="46" t="s">
        <v>449</v>
      </c>
      <c r="B67" s="46" t="s">
        <v>450</v>
      </c>
      <c r="C67" s="46" t="s">
        <v>451</v>
      </c>
      <c r="D67" s="46" t="s">
        <v>78</v>
      </c>
      <c r="E67" s="46" t="s">
        <v>79</v>
      </c>
      <c r="F67" s="46" t="s">
        <v>452</v>
      </c>
      <c r="G67" s="46" t="s">
        <v>453</v>
      </c>
      <c r="H67" s="47">
        <v>44929.0</v>
      </c>
      <c r="I67" s="46" t="s">
        <v>454</v>
      </c>
      <c r="J67" s="46" t="s">
        <v>455</v>
      </c>
      <c r="K67" s="46">
        <v>0.0</v>
      </c>
      <c r="L67" s="46" t="s">
        <v>456</v>
      </c>
      <c r="M67" s="46" t="s">
        <v>457</v>
      </c>
      <c r="N67" s="86">
        <v>2.0</v>
      </c>
      <c r="O67" s="55"/>
      <c r="P67" s="55"/>
      <c r="Q67" s="55"/>
      <c r="R67" s="55"/>
      <c r="S67" s="55"/>
      <c r="T67" s="55"/>
      <c r="U67" s="46"/>
      <c r="V67" s="46"/>
      <c r="W67" s="46"/>
      <c r="X67" s="46"/>
      <c r="Y67" s="56"/>
      <c r="Z67" s="46"/>
      <c r="AA67" s="46"/>
      <c r="AB67" s="46"/>
      <c r="AC67" s="46"/>
      <c r="AD67" s="56"/>
      <c r="AE67" s="46"/>
      <c r="AF67" s="46"/>
      <c r="AG67" s="46"/>
      <c r="AH67" s="46"/>
      <c r="AI67" s="46"/>
      <c r="AJ67" s="46"/>
      <c r="AK67" s="46"/>
      <c r="AL67" s="46"/>
      <c r="AM67" s="46"/>
      <c r="AN67" s="46"/>
      <c r="AO67" s="46"/>
      <c r="AP67" s="46"/>
      <c r="AQ67" s="46"/>
      <c r="AR67" s="46"/>
      <c r="AS67" s="46"/>
      <c r="AT67" s="46"/>
      <c r="AU67" s="46"/>
      <c r="AV67" s="46"/>
      <c r="AW67" s="46"/>
      <c r="AX67" s="46"/>
      <c r="AY67" s="46"/>
      <c r="AZ67" s="46"/>
      <c r="BA67" s="46"/>
      <c r="BB67" s="57"/>
      <c r="BC67" s="57"/>
      <c r="BD67" s="57"/>
      <c r="BE67" s="57"/>
      <c r="BF67" s="46"/>
      <c r="BG67" s="46"/>
      <c r="BH67" s="33" t="s">
        <v>203</v>
      </c>
      <c r="BI67" s="50" t="s">
        <v>458</v>
      </c>
      <c r="BJ67" s="50" t="s">
        <v>459</v>
      </c>
      <c r="BK67" s="86">
        <v>0.0</v>
      </c>
      <c r="BL67" s="87">
        <v>1.0</v>
      </c>
      <c r="BM67" s="88">
        <f>21518000+22633333.33</f>
        <v>44151333.33</v>
      </c>
      <c r="BN67" s="88"/>
      <c r="BO67" s="39"/>
    </row>
    <row r="68" ht="72.0" customHeight="1">
      <c r="A68" s="46" t="s">
        <v>449</v>
      </c>
      <c r="B68" s="46" t="s">
        <v>460</v>
      </c>
      <c r="C68" s="46" t="s">
        <v>451</v>
      </c>
      <c r="D68" s="46" t="s">
        <v>78</v>
      </c>
      <c r="E68" s="46" t="s">
        <v>79</v>
      </c>
      <c r="F68" s="46" t="s">
        <v>452</v>
      </c>
      <c r="G68" s="46" t="s">
        <v>453</v>
      </c>
      <c r="H68" s="47">
        <v>44929.0</v>
      </c>
      <c r="I68" s="46" t="s">
        <v>461</v>
      </c>
      <c r="J68" s="46" t="s">
        <v>462</v>
      </c>
      <c r="K68" s="46">
        <v>0.0</v>
      </c>
      <c r="L68" s="61" t="s">
        <v>463</v>
      </c>
      <c r="M68" s="46" t="s">
        <v>464</v>
      </c>
      <c r="N68" s="86">
        <v>1.0</v>
      </c>
      <c r="O68" s="55"/>
      <c r="P68" s="55"/>
      <c r="Q68" s="55"/>
      <c r="R68" s="55"/>
      <c r="S68" s="55"/>
      <c r="T68" s="55"/>
      <c r="U68" s="46"/>
      <c r="V68" s="46"/>
      <c r="W68" s="46"/>
      <c r="X68" s="46"/>
      <c r="Y68" s="56"/>
      <c r="Z68" s="46"/>
      <c r="AA68" s="46"/>
      <c r="AB68" s="46"/>
      <c r="AC68" s="46"/>
      <c r="AD68" s="56"/>
      <c r="AE68" s="46"/>
      <c r="AF68" s="46"/>
      <c r="AG68" s="46"/>
      <c r="AH68" s="46"/>
      <c r="AI68" s="46"/>
      <c r="AJ68" s="46"/>
      <c r="AK68" s="46"/>
      <c r="AL68" s="46"/>
      <c r="AM68" s="46"/>
      <c r="AN68" s="46"/>
      <c r="AO68" s="46"/>
      <c r="AP68" s="46"/>
      <c r="AQ68" s="46"/>
      <c r="AR68" s="46"/>
      <c r="AS68" s="46"/>
      <c r="AT68" s="46"/>
      <c r="AU68" s="46"/>
      <c r="AV68" s="46"/>
      <c r="AW68" s="46"/>
      <c r="AX68" s="46"/>
      <c r="AY68" s="46"/>
      <c r="AZ68" s="46"/>
      <c r="BA68" s="46"/>
      <c r="BB68" s="57"/>
      <c r="BC68" s="57"/>
      <c r="BD68" s="57"/>
      <c r="BE68" s="57"/>
      <c r="BF68" s="46"/>
      <c r="BG68" s="46"/>
      <c r="BH68" s="33"/>
      <c r="BI68" s="46" t="s">
        <v>465</v>
      </c>
      <c r="BJ68" s="50" t="s">
        <v>441</v>
      </c>
      <c r="BK68" s="39">
        <v>1.0</v>
      </c>
      <c r="BL68" s="39"/>
      <c r="BM68" s="89">
        <v>4.226666667E7</v>
      </c>
      <c r="BN68" s="39"/>
      <c r="BO68" s="39"/>
    </row>
    <row r="69" ht="87.0" customHeight="1">
      <c r="A69" s="46" t="s">
        <v>167</v>
      </c>
      <c r="B69" s="46" t="s">
        <v>466</v>
      </c>
      <c r="C69" s="46" t="s">
        <v>467</v>
      </c>
      <c r="D69" s="46" t="s">
        <v>78</v>
      </c>
      <c r="E69" s="46" t="s">
        <v>79</v>
      </c>
      <c r="F69" s="46" t="s">
        <v>452</v>
      </c>
      <c r="G69" s="46" t="s">
        <v>453</v>
      </c>
      <c r="H69" s="47">
        <v>44929.0</v>
      </c>
      <c r="I69" s="46" t="s">
        <v>468</v>
      </c>
      <c r="J69" s="46" t="s">
        <v>469</v>
      </c>
      <c r="K69" s="46">
        <v>0.0</v>
      </c>
      <c r="L69" s="61" t="s">
        <v>470</v>
      </c>
      <c r="M69" s="46" t="s">
        <v>471</v>
      </c>
      <c r="N69" s="61">
        <v>1.0</v>
      </c>
      <c r="O69" s="55">
        <v>1.0</v>
      </c>
      <c r="P69" s="55"/>
      <c r="Q69" s="55"/>
      <c r="R69" s="55"/>
      <c r="S69" s="55"/>
      <c r="T69" s="55"/>
      <c r="U69" s="46"/>
      <c r="V69" s="46"/>
      <c r="W69" s="46"/>
      <c r="X69" s="46"/>
      <c r="Y69" s="56"/>
      <c r="Z69" s="46"/>
      <c r="AA69" s="46"/>
      <c r="AB69" s="46"/>
      <c r="AC69" s="46"/>
      <c r="AD69" s="56"/>
      <c r="AE69" s="46"/>
      <c r="AF69" s="46"/>
      <c r="AG69" s="46"/>
      <c r="AH69" s="46"/>
      <c r="AI69" s="46"/>
      <c r="AJ69" s="46"/>
      <c r="AK69" s="46"/>
      <c r="AL69" s="46"/>
      <c r="AM69" s="46"/>
      <c r="AN69" s="46"/>
      <c r="AO69" s="46"/>
      <c r="AP69" s="46"/>
      <c r="AQ69" s="46"/>
      <c r="AR69" s="46"/>
      <c r="AS69" s="46"/>
      <c r="AT69" s="46"/>
      <c r="AU69" s="46"/>
      <c r="AV69" s="46"/>
      <c r="AW69" s="46"/>
      <c r="AX69" s="46"/>
      <c r="AY69" s="46"/>
      <c r="AZ69" s="46"/>
      <c r="BA69" s="46"/>
      <c r="BB69" s="57"/>
      <c r="BC69" s="57"/>
      <c r="BD69" s="57"/>
      <c r="BE69" s="57"/>
      <c r="BF69" s="46"/>
      <c r="BG69" s="46"/>
      <c r="BH69" s="33"/>
      <c r="BI69" s="46" t="s">
        <v>472</v>
      </c>
      <c r="BJ69" s="46" t="s">
        <v>473</v>
      </c>
      <c r="BK69" s="46">
        <v>2.0</v>
      </c>
      <c r="BL69" s="46">
        <v>2.0</v>
      </c>
      <c r="BM69" s="90">
        <v>1.241333333E8</v>
      </c>
      <c r="BN69" s="39"/>
      <c r="BO69" s="39"/>
    </row>
    <row r="70" ht="126.75" customHeight="1">
      <c r="A70" s="46" t="s">
        <v>183</v>
      </c>
      <c r="B70" s="46" t="s">
        <v>474</v>
      </c>
      <c r="C70" s="46" t="s">
        <v>451</v>
      </c>
      <c r="D70" s="46" t="s">
        <v>78</v>
      </c>
      <c r="E70" s="46" t="s">
        <v>79</v>
      </c>
      <c r="F70" s="46" t="s">
        <v>452</v>
      </c>
      <c r="G70" s="46" t="s">
        <v>453</v>
      </c>
      <c r="H70" s="47">
        <v>44929.0</v>
      </c>
      <c r="I70" s="46" t="s">
        <v>475</v>
      </c>
      <c r="J70" s="46" t="s">
        <v>476</v>
      </c>
      <c r="K70" s="46">
        <v>47.0</v>
      </c>
      <c r="L70" s="61" t="s">
        <v>477</v>
      </c>
      <c r="M70" s="49">
        <v>1.0</v>
      </c>
      <c r="N70" s="49">
        <v>1.0</v>
      </c>
      <c r="O70" s="49">
        <v>1.0</v>
      </c>
      <c r="P70" s="50" t="s">
        <v>94</v>
      </c>
      <c r="Q70" s="50" t="s">
        <v>95</v>
      </c>
      <c r="R70" s="53">
        <v>47.0</v>
      </c>
      <c r="S70" s="65">
        <v>0.1</v>
      </c>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c r="AZ70" s="39"/>
      <c r="BA70" s="39"/>
      <c r="BB70" s="39"/>
      <c r="BC70" s="39"/>
      <c r="BD70" s="39"/>
      <c r="BE70" s="39"/>
      <c r="BF70" s="39"/>
      <c r="BG70" s="39"/>
      <c r="BH70" s="39"/>
      <c r="BI70" s="50" t="s">
        <v>94</v>
      </c>
      <c r="BJ70" s="50" t="s">
        <v>95</v>
      </c>
      <c r="BK70" s="53">
        <v>47.0</v>
      </c>
      <c r="BL70" s="65">
        <v>0.1</v>
      </c>
      <c r="BM70" s="54">
        <v>1.8216701E7</v>
      </c>
      <c r="BN70" s="39"/>
      <c r="BO70" s="39"/>
    </row>
    <row r="71" ht="126.75" customHeight="1">
      <c r="A71" s="86" t="s">
        <v>478</v>
      </c>
      <c r="B71" s="86" t="s">
        <v>479</v>
      </c>
      <c r="C71" s="86" t="s">
        <v>480</v>
      </c>
      <c r="D71" s="86" t="s">
        <v>78</v>
      </c>
      <c r="E71" s="86" t="s">
        <v>79</v>
      </c>
      <c r="F71" s="86" t="s">
        <v>452</v>
      </c>
      <c r="G71" s="86" t="s">
        <v>453</v>
      </c>
      <c r="H71" s="91">
        <v>44929.0</v>
      </c>
      <c r="I71" s="86" t="s">
        <v>481</v>
      </c>
      <c r="J71" s="86" t="s">
        <v>482</v>
      </c>
      <c r="K71" s="86">
        <v>0.0</v>
      </c>
      <c r="L71" s="86" t="s">
        <v>483</v>
      </c>
      <c r="M71" s="86" t="s">
        <v>484</v>
      </c>
      <c r="N71" s="86">
        <v>1.0</v>
      </c>
      <c r="O71" s="86"/>
      <c r="P71" s="86" t="s">
        <v>485</v>
      </c>
      <c r="Q71" s="86" t="s">
        <v>486</v>
      </c>
      <c r="R71" s="86">
        <v>1.0</v>
      </c>
      <c r="S71" s="92"/>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39"/>
      <c r="BA71" s="39"/>
      <c r="BB71" s="39"/>
      <c r="BC71" s="39"/>
      <c r="BD71" s="39"/>
      <c r="BE71" s="39"/>
      <c r="BF71" s="39"/>
      <c r="BG71" s="39"/>
      <c r="BH71" s="39"/>
      <c r="BI71" s="86" t="s">
        <v>485</v>
      </c>
      <c r="BJ71" s="86" t="s">
        <v>486</v>
      </c>
      <c r="BK71" s="87">
        <v>1.0</v>
      </c>
      <c r="BL71" s="65"/>
      <c r="BM71" s="93">
        <f>21518000+23673333.33+10800000+23253333.33+14840000</f>
        <v>94084666.66</v>
      </c>
      <c r="BN71" s="39"/>
      <c r="BO71" s="39"/>
    </row>
    <row r="72" ht="72.0" customHeight="1">
      <c r="A72" s="46" t="s">
        <v>478</v>
      </c>
      <c r="B72" s="46" t="s">
        <v>487</v>
      </c>
      <c r="C72" s="46" t="s">
        <v>488</v>
      </c>
      <c r="D72" s="46" t="s">
        <v>78</v>
      </c>
      <c r="E72" s="46" t="s">
        <v>79</v>
      </c>
      <c r="F72" s="46" t="s">
        <v>452</v>
      </c>
      <c r="G72" s="46" t="s">
        <v>453</v>
      </c>
      <c r="H72" s="47">
        <v>44960.0</v>
      </c>
      <c r="I72" s="46" t="s">
        <v>489</v>
      </c>
      <c r="J72" s="46" t="s">
        <v>490</v>
      </c>
      <c r="K72" s="46">
        <v>0.0</v>
      </c>
      <c r="L72" s="46" t="s">
        <v>491</v>
      </c>
      <c r="M72" s="46" t="s">
        <v>492</v>
      </c>
      <c r="N72" s="61">
        <v>1.0</v>
      </c>
      <c r="O72" s="55"/>
      <c r="P72" s="55"/>
      <c r="Q72" s="55"/>
      <c r="R72" s="55"/>
      <c r="S72" s="55"/>
      <c r="T72" s="55"/>
      <c r="U72" s="46"/>
      <c r="V72" s="46"/>
      <c r="W72" s="46"/>
      <c r="X72" s="46"/>
      <c r="Y72" s="56"/>
      <c r="Z72" s="46"/>
      <c r="AA72" s="46"/>
      <c r="AB72" s="46"/>
      <c r="AC72" s="46"/>
      <c r="AD72" s="56"/>
      <c r="AE72" s="46"/>
      <c r="AF72" s="46"/>
      <c r="AG72" s="46"/>
      <c r="AH72" s="46"/>
      <c r="AI72" s="46"/>
      <c r="AJ72" s="46"/>
      <c r="AK72" s="46"/>
      <c r="AL72" s="46"/>
      <c r="AM72" s="46"/>
      <c r="AN72" s="46"/>
      <c r="AO72" s="46"/>
      <c r="AP72" s="46"/>
      <c r="AQ72" s="46"/>
      <c r="AR72" s="46"/>
      <c r="AS72" s="46"/>
      <c r="AT72" s="46"/>
      <c r="AU72" s="46"/>
      <c r="AV72" s="46"/>
      <c r="AW72" s="46"/>
      <c r="AX72" s="46"/>
      <c r="AY72" s="46"/>
      <c r="AZ72" s="46"/>
      <c r="BA72" s="46"/>
      <c r="BB72" s="57"/>
      <c r="BC72" s="57"/>
      <c r="BD72" s="57"/>
      <c r="BE72" s="57"/>
      <c r="BF72" s="46"/>
      <c r="BG72" s="46"/>
      <c r="BH72" s="33"/>
      <c r="BI72" s="86" t="s">
        <v>493</v>
      </c>
      <c r="BJ72" s="86" t="s">
        <v>494</v>
      </c>
      <c r="BK72" s="39">
        <v>1.0</v>
      </c>
      <c r="BL72" s="39"/>
      <c r="BM72" s="89">
        <v>4.226666667E7</v>
      </c>
      <c r="BN72" s="39"/>
      <c r="BO72" s="39"/>
    </row>
    <row r="73" ht="105.75" customHeight="1">
      <c r="A73" s="46" t="s">
        <v>449</v>
      </c>
      <c r="B73" s="46" t="s">
        <v>495</v>
      </c>
      <c r="C73" s="46" t="s">
        <v>496</v>
      </c>
      <c r="D73" s="46" t="s">
        <v>78</v>
      </c>
      <c r="E73" s="46" t="s">
        <v>79</v>
      </c>
      <c r="F73" s="46" t="s">
        <v>452</v>
      </c>
      <c r="G73" s="46" t="s">
        <v>453</v>
      </c>
      <c r="H73" s="47">
        <v>44960.0</v>
      </c>
      <c r="I73" s="46" t="s">
        <v>497</v>
      </c>
      <c r="J73" s="46" t="s">
        <v>498</v>
      </c>
      <c r="K73" s="46">
        <v>0.0</v>
      </c>
      <c r="L73" s="46" t="s">
        <v>499</v>
      </c>
      <c r="M73" s="46" t="s">
        <v>500</v>
      </c>
      <c r="N73" s="87">
        <v>1.0</v>
      </c>
      <c r="O73" s="55"/>
      <c r="P73" s="55"/>
      <c r="Q73" s="55"/>
      <c r="R73" s="55"/>
      <c r="S73" s="55"/>
      <c r="T73" s="55"/>
      <c r="U73" s="46"/>
      <c r="V73" s="46"/>
      <c r="W73" s="46"/>
      <c r="X73" s="46"/>
      <c r="Y73" s="56"/>
      <c r="Z73" s="46"/>
      <c r="AA73" s="46"/>
      <c r="AB73" s="46"/>
      <c r="AC73" s="46"/>
      <c r="AD73" s="56"/>
      <c r="AE73" s="46"/>
      <c r="AF73" s="46"/>
      <c r="AG73" s="46"/>
      <c r="AH73" s="46"/>
      <c r="AI73" s="46"/>
      <c r="AJ73" s="46"/>
      <c r="AK73" s="46"/>
      <c r="AL73" s="46"/>
      <c r="AM73" s="46"/>
      <c r="AN73" s="46"/>
      <c r="AO73" s="46"/>
      <c r="AP73" s="46"/>
      <c r="AQ73" s="46"/>
      <c r="AR73" s="46"/>
      <c r="AS73" s="46"/>
      <c r="AT73" s="46"/>
      <c r="AU73" s="46"/>
      <c r="AV73" s="46"/>
      <c r="AW73" s="46"/>
      <c r="AX73" s="46"/>
      <c r="AY73" s="46"/>
      <c r="AZ73" s="46"/>
      <c r="BA73" s="46"/>
      <c r="BB73" s="57"/>
      <c r="BC73" s="57"/>
      <c r="BD73" s="57"/>
      <c r="BE73" s="57"/>
      <c r="BF73" s="46"/>
      <c r="BG73" s="46"/>
      <c r="BH73" s="33"/>
      <c r="BI73" s="86" t="s">
        <v>501</v>
      </c>
      <c r="BJ73" s="94" t="s">
        <v>502</v>
      </c>
      <c r="BK73" s="95">
        <v>1.0</v>
      </c>
      <c r="BL73" s="95">
        <v>0.0</v>
      </c>
      <c r="BM73" s="96">
        <v>4.226666667E7</v>
      </c>
      <c r="BN73" s="39"/>
      <c r="BO73" s="39"/>
    </row>
    <row r="74" ht="125.25" customHeight="1">
      <c r="A74" s="46" t="s">
        <v>449</v>
      </c>
      <c r="B74" s="46" t="s">
        <v>503</v>
      </c>
      <c r="C74" s="46" t="s">
        <v>467</v>
      </c>
      <c r="D74" s="46" t="s">
        <v>78</v>
      </c>
      <c r="E74" s="46" t="s">
        <v>79</v>
      </c>
      <c r="F74" s="46" t="s">
        <v>452</v>
      </c>
      <c r="G74" s="46" t="s">
        <v>453</v>
      </c>
      <c r="H74" s="47">
        <v>44929.0</v>
      </c>
      <c r="I74" s="46" t="s">
        <v>504</v>
      </c>
      <c r="J74" s="46" t="s">
        <v>505</v>
      </c>
      <c r="K74" s="46">
        <v>1.0</v>
      </c>
      <c r="L74" s="46" t="s">
        <v>506</v>
      </c>
      <c r="M74" s="46" t="s">
        <v>507</v>
      </c>
      <c r="N74" s="87">
        <v>1.0</v>
      </c>
      <c r="O74" s="55"/>
      <c r="P74" s="55"/>
      <c r="Q74" s="55"/>
      <c r="R74" s="55"/>
      <c r="S74" s="55"/>
      <c r="T74" s="55"/>
      <c r="U74" s="46"/>
      <c r="V74" s="46"/>
      <c r="W74" s="46"/>
      <c r="X74" s="46"/>
      <c r="Y74" s="56"/>
      <c r="Z74" s="46"/>
      <c r="AA74" s="46"/>
      <c r="AB74" s="46"/>
      <c r="AC74" s="46"/>
      <c r="AD74" s="56"/>
      <c r="AE74" s="46"/>
      <c r="AF74" s="46"/>
      <c r="AG74" s="46"/>
      <c r="AH74" s="46"/>
      <c r="AI74" s="46"/>
      <c r="AJ74" s="46"/>
      <c r="AK74" s="46"/>
      <c r="AL74" s="46"/>
      <c r="AM74" s="46"/>
      <c r="AN74" s="46"/>
      <c r="AO74" s="46"/>
      <c r="AP74" s="46"/>
      <c r="AQ74" s="46"/>
      <c r="AR74" s="46"/>
      <c r="AS74" s="46"/>
      <c r="AT74" s="46"/>
      <c r="AU74" s="46"/>
      <c r="AV74" s="46"/>
      <c r="AW74" s="46"/>
      <c r="AX74" s="46"/>
      <c r="AY74" s="46"/>
      <c r="AZ74" s="46"/>
      <c r="BA74" s="46"/>
      <c r="BB74" s="57"/>
      <c r="BC74" s="57"/>
      <c r="BD74" s="57"/>
      <c r="BE74" s="57"/>
      <c r="BF74" s="46"/>
      <c r="BG74" s="46"/>
      <c r="BH74" s="33"/>
      <c r="BI74" s="86" t="s">
        <v>501</v>
      </c>
      <c r="BJ74" s="94" t="s">
        <v>502</v>
      </c>
      <c r="BK74" s="95">
        <v>1.0</v>
      </c>
      <c r="BL74" s="95">
        <v>0.0</v>
      </c>
      <c r="BM74" s="96">
        <v>4.226666667E7</v>
      </c>
      <c r="BN74" s="39"/>
      <c r="BO74" s="39"/>
    </row>
    <row r="75" ht="102.0" customHeight="1">
      <c r="A75" s="46" t="s">
        <v>449</v>
      </c>
      <c r="B75" s="46" t="s">
        <v>508</v>
      </c>
      <c r="C75" s="46" t="s">
        <v>467</v>
      </c>
      <c r="D75" s="46" t="s">
        <v>78</v>
      </c>
      <c r="E75" s="46" t="s">
        <v>79</v>
      </c>
      <c r="F75" s="46" t="s">
        <v>452</v>
      </c>
      <c r="G75" s="46" t="s">
        <v>509</v>
      </c>
      <c r="H75" s="47">
        <v>44960.0</v>
      </c>
      <c r="I75" s="46" t="s">
        <v>510</v>
      </c>
      <c r="J75" s="46" t="s">
        <v>511</v>
      </c>
      <c r="K75" s="46">
        <v>0.0</v>
      </c>
      <c r="L75" s="46" t="s">
        <v>512</v>
      </c>
      <c r="M75" s="46" t="s">
        <v>513</v>
      </c>
      <c r="N75" s="61">
        <v>2.0</v>
      </c>
      <c r="O75" s="55"/>
      <c r="P75" s="55"/>
      <c r="Q75" s="55"/>
      <c r="R75" s="55"/>
      <c r="S75" s="55"/>
      <c r="T75" s="55"/>
      <c r="U75" s="46"/>
      <c r="V75" s="46"/>
      <c r="W75" s="46"/>
      <c r="X75" s="46"/>
      <c r="Y75" s="56"/>
      <c r="Z75" s="46"/>
      <c r="AA75" s="46"/>
      <c r="AB75" s="46"/>
      <c r="AC75" s="46"/>
      <c r="AD75" s="56"/>
      <c r="AE75" s="46"/>
      <c r="AF75" s="46"/>
      <c r="AG75" s="46"/>
      <c r="AH75" s="46"/>
      <c r="AI75" s="46"/>
      <c r="AJ75" s="46"/>
      <c r="AK75" s="46"/>
      <c r="AL75" s="46"/>
      <c r="AM75" s="46"/>
      <c r="AN75" s="46"/>
      <c r="AO75" s="46"/>
      <c r="AP75" s="46"/>
      <c r="AQ75" s="46"/>
      <c r="AR75" s="46"/>
      <c r="AS75" s="46"/>
      <c r="AT75" s="46"/>
      <c r="AU75" s="46"/>
      <c r="AV75" s="46"/>
      <c r="AW75" s="46"/>
      <c r="AX75" s="46"/>
      <c r="AY75" s="46"/>
      <c r="AZ75" s="46"/>
      <c r="BA75" s="46"/>
      <c r="BB75" s="57"/>
      <c r="BC75" s="57"/>
      <c r="BD75" s="57"/>
      <c r="BE75" s="57"/>
      <c r="BF75" s="46"/>
      <c r="BG75" s="46"/>
      <c r="BH75" s="33"/>
      <c r="BI75" s="86" t="s">
        <v>514</v>
      </c>
      <c r="BJ75" s="94" t="s">
        <v>515</v>
      </c>
      <c r="BK75" s="97">
        <v>1.0</v>
      </c>
      <c r="BL75" s="97">
        <v>0.0</v>
      </c>
      <c r="BM75" s="98">
        <f>42266667+42266666.67</f>
        <v>84533333.67</v>
      </c>
      <c r="BN75" s="39"/>
      <c r="BO75" s="39"/>
    </row>
    <row r="76" ht="72.0" customHeight="1">
      <c r="A76" s="46" t="s">
        <v>443</v>
      </c>
      <c r="B76" s="46" t="s">
        <v>516</v>
      </c>
      <c r="C76" s="46" t="s">
        <v>517</v>
      </c>
      <c r="D76" s="46" t="s">
        <v>78</v>
      </c>
      <c r="E76" s="46" t="s">
        <v>79</v>
      </c>
      <c r="F76" s="46" t="s">
        <v>452</v>
      </c>
      <c r="G76" s="46" t="s">
        <v>453</v>
      </c>
      <c r="H76" s="47">
        <v>44960.0</v>
      </c>
      <c r="I76" s="46" t="s">
        <v>518</v>
      </c>
      <c r="J76" s="46" t="s">
        <v>519</v>
      </c>
      <c r="K76" s="46">
        <v>0.0</v>
      </c>
      <c r="L76" s="46" t="s">
        <v>520</v>
      </c>
      <c r="M76" s="46" t="s">
        <v>521</v>
      </c>
      <c r="N76" s="62">
        <v>10.0</v>
      </c>
      <c r="O76" s="62">
        <v>10.0</v>
      </c>
      <c r="P76" s="55"/>
      <c r="Q76" s="55"/>
      <c r="R76" s="55"/>
      <c r="S76" s="55"/>
      <c r="T76" s="55"/>
      <c r="U76" s="46"/>
      <c r="V76" s="46"/>
      <c r="W76" s="46"/>
      <c r="X76" s="46"/>
      <c r="Y76" s="56"/>
      <c r="Z76" s="46"/>
      <c r="AA76" s="46"/>
      <c r="AB76" s="46"/>
      <c r="AC76" s="46"/>
      <c r="AD76" s="56"/>
      <c r="AE76" s="46"/>
      <c r="AF76" s="46"/>
      <c r="AG76" s="46"/>
      <c r="AH76" s="46"/>
      <c r="AI76" s="46"/>
      <c r="AJ76" s="46"/>
      <c r="AK76" s="46"/>
      <c r="AL76" s="46"/>
      <c r="AM76" s="46"/>
      <c r="AN76" s="46"/>
      <c r="AO76" s="46"/>
      <c r="AP76" s="46"/>
      <c r="AQ76" s="46"/>
      <c r="AR76" s="46"/>
      <c r="AS76" s="46"/>
      <c r="AT76" s="46"/>
      <c r="AU76" s="46"/>
      <c r="AV76" s="46"/>
      <c r="AW76" s="46"/>
      <c r="AX76" s="46"/>
      <c r="AY76" s="46"/>
      <c r="AZ76" s="46"/>
      <c r="BA76" s="46"/>
      <c r="BB76" s="57"/>
      <c r="BC76" s="57"/>
      <c r="BD76" s="57"/>
      <c r="BE76" s="57"/>
      <c r="BF76" s="46"/>
      <c r="BG76" s="46"/>
      <c r="BH76" s="33"/>
      <c r="BI76" s="50" t="s">
        <v>522</v>
      </c>
      <c r="BJ76" s="39"/>
      <c r="BK76" s="39"/>
      <c r="BL76" s="39"/>
      <c r="BM76" s="39"/>
      <c r="BN76" s="39"/>
      <c r="BO76" s="39"/>
    </row>
    <row r="77" ht="93.0" customHeight="1">
      <c r="A77" s="46" t="s">
        <v>523</v>
      </c>
      <c r="B77" s="46" t="s">
        <v>524</v>
      </c>
      <c r="C77" s="46" t="s">
        <v>525</v>
      </c>
      <c r="D77" s="46" t="s">
        <v>78</v>
      </c>
      <c r="E77" s="46" t="s">
        <v>79</v>
      </c>
      <c r="F77" s="46" t="s">
        <v>452</v>
      </c>
      <c r="G77" s="46" t="s">
        <v>453</v>
      </c>
      <c r="H77" s="47">
        <v>44960.0</v>
      </c>
      <c r="I77" s="46" t="s">
        <v>526</v>
      </c>
      <c r="J77" s="46" t="s">
        <v>527</v>
      </c>
      <c r="K77" s="46">
        <v>0.0</v>
      </c>
      <c r="L77" s="46" t="s">
        <v>528</v>
      </c>
      <c r="M77" s="46" t="s">
        <v>529</v>
      </c>
      <c r="N77" s="62">
        <v>10.0</v>
      </c>
      <c r="O77" s="99">
        <v>1.0</v>
      </c>
      <c r="P77" s="55"/>
      <c r="Q77" s="55"/>
      <c r="R77" s="55"/>
      <c r="S77" s="55"/>
      <c r="T77" s="55"/>
      <c r="U77" s="46"/>
      <c r="V77" s="46"/>
      <c r="W77" s="46"/>
      <c r="X77" s="46"/>
      <c r="Y77" s="56"/>
      <c r="Z77" s="46"/>
      <c r="AA77" s="46"/>
      <c r="AB77" s="46"/>
      <c r="AC77" s="46"/>
      <c r="AD77" s="56"/>
      <c r="AE77" s="46"/>
      <c r="AF77" s="46"/>
      <c r="AG77" s="46"/>
      <c r="AH77" s="46"/>
      <c r="AI77" s="46"/>
      <c r="AJ77" s="46"/>
      <c r="AK77" s="46"/>
      <c r="AL77" s="46"/>
      <c r="AM77" s="46"/>
      <c r="AN77" s="46"/>
      <c r="AO77" s="46"/>
      <c r="AP77" s="46"/>
      <c r="AQ77" s="46"/>
      <c r="AR77" s="46"/>
      <c r="AS77" s="46"/>
      <c r="AT77" s="46"/>
      <c r="AU77" s="46"/>
      <c r="AV77" s="46"/>
      <c r="AW77" s="46"/>
      <c r="AX77" s="46"/>
      <c r="AY77" s="46"/>
      <c r="AZ77" s="46"/>
      <c r="BA77" s="46"/>
      <c r="BB77" s="57"/>
      <c r="BC77" s="57"/>
      <c r="BD77" s="57"/>
      <c r="BE77" s="57"/>
      <c r="BF77" s="46"/>
      <c r="BG77" s="46"/>
      <c r="BH77" s="33"/>
      <c r="BI77" s="50" t="s">
        <v>530</v>
      </c>
      <c r="BJ77" s="50" t="s">
        <v>531</v>
      </c>
      <c r="BK77" s="50">
        <v>0.0</v>
      </c>
      <c r="BL77" s="53">
        <v>1.0</v>
      </c>
      <c r="BM77" s="53" t="s">
        <v>532</v>
      </c>
      <c r="BN77" s="39"/>
      <c r="BO77" s="39"/>
    </row>
    <row r="78" ht="72.0" customHeight="1">
      <c r="A78" s="46" t="s">
        <v>533</v>
      </c>
      <c r="B78" s="46" t="s">
        <v>534</v>
      </c>
      <c r="C78" s="46" t="s">
        <v>535</v>
      </c>
      <c r="D78" s="46" t="s">
        <v>78</v>
      </c>
      <c r="E78" s="46" t="s">
        <v>79</v>
      </c>
      <c r="F78" s="46" t="s">
        <v>536</v>
      </c>
      <c r="G78" s="46" t="s">
        <v>537</v>
      </c>
      <c r="H78" s="47">
        <v>44930.0</v>
      </c>
      <c r="I78" s="46" t="s">
        <v>538</v>
      </c>
      <c r="J78" s="46" t="s">
        <v>539</v>
      </c>
      <c r="K78" s="46">
        <v>0.0</v>
      </c>
      <c r="L78" s="46" t="s">
        <v>540</v>
      </c>
      <c r="M78" s="70">
        <v>2500.0</v>
      </c>
      <c r="N78" s="71">
        <v>250.0</v>
      </c>
      <c r="O78" s="71">
        <v>739.0</v>
      </c>
      <c r="P78" s="71">
        <v>739.0</v>
      </c>
      <c r="Q78" s="55"/>
      <c r="R78" s="55"/>
      <c r="S78" s="55"/>
      <c r="T78" s="55"/>
      <c r="U78" s="46"/>
      <c r="V78" s="46"/>
      <c r="W78" s="46"/>
      <c r="X78" s="46"/>
      <c r="Y78" s="56"/>
      <c r="Z78" s="46"/>
      <c r="AA78" s="46"/>
      <c r="AB78" s="46"/>
      <c r="AC78" s="46"/>
      <c r="AD78" s="56"/>
      <c r="AE78" s="46"/>
      <c r="AF78" s="46"/>
      <c r="AG78" s="46"/>
      <c r="AH78" s="46"/>
      <c r="AI78" s="46"/>
      <c r="AJ78" s="46"/>
      <c r="AK78" s="46"/>
      <c r="AL78" s="46"/>
      <c r="AM78" s="46"/>
      <c r="AN78" s="46"/>
      <c r="AO78" s="46"/>
      <c r="AP78" s="46"/>
      <c r="AQ78" s="46"/>
      <c r="AR78" s="46"/>
      <c r="AS78" s="46"/>
      <c r="AT78" s="46"/>
      <c r="AU78" s="46"/>
      <c r="AV78" s="46"/>
      <c r="AW78" s="46"/>
      <c r="AX78" s="46"/>
      <c r="AY78" s="46"/>
      <c r="AZ78" s="46"/>
      <c r="BA78" s="46"/>
      <c r="BB78" s="57"/>
      <c r="BC78" s="57"/>
      <c r="BD78" s="57"/>
      <c r="BE78" s="57"/>
      <c r="BF78" s="46"/>
      <c r="BG78" s="46"/>
      <c r="BH78" s="33" t="s">
        <v>203</v>
      </c>
      <c r="BI78" s="71" t="s">
        <v>541</v>
      </c>
      <c r="BJ78" s="71" t="s">
        <v>542</v>
      </c>
      <c r="BK78" s="71">
        <v>1.0</v>
      </c>
      <c r="BL78" s="39"/>
      <c r="BM78" s="100">
        <v>3.4344E8</v>
      </c>
      <c r="BN78" s="39"/>
      <c r="BO78" s="39"/>
    </row>
    <row r="79" ht="72.0" customHeight="1">
      <c r="A79" s="46" t="s">
        <v>533</v>
      </c>
      <c r="B79" s="46" t="s">
        <v>543</v>
      </c>
      <c r="C79" s="46" t="s">
        <v>544</v>
      </c>
      <c r="D79" s="46" t="s">
        <v>78</v>
      </c>
      <c r="E79" s="46" t="s">
        <v>79</v>
      </c>
      <c r="F79" s="46" t="s">
        <v>536</v>
      </c>
      <c r="G79" s="46" t="s">
        <v>537</v>
      </c>
      <c r="H79" s="47">
        <v>44930.0</v>
      </c>
      <c r="I79" s="46" t="s">
        <v>545</v>
      </c>
      <c r="J79" s="46" t="s">
        <v>546</v>
      </c>
      <c r="K79" s="49">
        <v>0.2</v>
      </c>
      <c r="L79" s="46" t="s">
        <v>547</v>
      </c>
      <c r="M79" s="101">
        <v>0.2</v>
      </c>
      <c r="N79" s="101">
        <v>0.2</v>
      </c>
      <c r="O79" s="101">
        <v>0.26</v>
      </c>
      <c r="P79" s="55"/>
      <c r="Q79" s="55"/>
      <c r="R79" s="55"/>
      <c r="S79" s="55"/>
      <c r="T79" s="55"/>
      <c r="U79" s="46"/>
      <c r="V79" s="46"/>
      <c r="W79" s="46"/>
      <c r="X79" s="46"/>
      <c r="Y79" s="56"/>
      <c r="Z79" s="46"/>
      <c r="AA79" s="46"/>
      <c r="AB79" s="46"/>
      <c r="AC79" s="46"/>
      <c r="AD79" s="56"/>
      <c r="AE79" s="46"/>
      <c r="AF79" s="46"/>
      <c r="AG79" s="46"/>
      <c r="AH79" s="46"/>
      <c r="AI79" s="46"/>
      <c r="AJ79" s="46"/>
      <c r="AK79" s="46"/>
      <c r="AL79" s="46"/>
      <c r="AM79" s="46"/>
      <c r="AN79" s="46"/>
      <c r="AO79" s="46"/>
      <c r="AP79" s="46"/>
      <c r="AQ79" s="46"/>
      <c r="AR79" s="46"/>
      <c r="AS79" s="46"/>
      <c r="AT79" s="46"/>
      <c r="AU79" s="46"/>
      <c r="AV79" s="46"/>
      <c r="AW79" s="46"/>
      <c r="AX79" s="46"/>
      <c r="AY79" s="46"/>
      <c r="AZ79" s="46"/>
      <c r="BA79" s="46"/>
      <c r="BB79" s="57"/>
      <c r="BC79" s="57"/>
      <c r="BD79" s="57"/>
      <c r="BE79" s="57"/>
      <c r="BF79" s="46"/>
      <c r="BG79" s="46"/>
      <c r="BH79" s="33"/>
      <c r="BI79" s="71" t="s">
        <v>541</v>
      </c>
      <c r="BJ79" s="71" t="s">
        <v>542</v>
      </c>
      <c r="BK79" s="71">
        <v>20.0</v>
      </c>
      <c r="BL79" s="39"/>
      <c r="BM79" s="39"/>
      <c r="BN79" s="39"/>
      <c r="BO79" s="39"/>
    </row>
    <row r="80" ht="72.0" customHeight="1">
      <c r="A80" s="46" t="s">
        <v>533</v>
      </c>
      <c r="B80" s="46"/>
      <c r="C80" s="46" t="s">
        <v>548</v>
      </c>
      <c r="D80" s="46" t="s">
        <v>78</v>
      </c>
      <c r="E80" s="46" t="s">
        <v>79</v>
      </c>
      <c r="F80" s="46" t="s">
        <v>536</v>
      </c>
      <c r="G80" s="46" t="s">
        <v>537</v>
      </c>
      <c r="H80" s="47">
        <v>44930.0</v>
      </c>
      <c r="I80" s="46" t="s">
        <v>549</v>
      </c>
      <c r="J80" s="46" t="s">
        <v>550</v>
      </c>
      <c r="K80" s="46">
        <v>0.0</v>
      </c>
      <c r="L80" s="46" t="s">
        <v>551</v>
      </c>
      <c r="M80" s="71">
        <v>100.0</v>
      </c>
      <c r="N80" s="71">
        <v>4.0</v>
      </c>
      <c r="O80" s="71">
        <v>4.0</v>
      </c>
      <c r="P80" s="71">
        <v>4.0</v>
      </c>
      <c r="Q80" s="55"/>
      <c r="R80" s="55"/>
      <c r="S80" s="55"/>
      <c r="T80" s="55"/>
      <c r="U80" s="46"/>
      <c r="V80" s="46"/>
      <c r="W80" s="46"/>
      <c r="X80" s="46"/>
      <c r="Y80" s="56"/>
      <c r="Z80" s="46"/>
      <c r="AA80" s="46"/>
      <c r="AB80" s="46"/>
      <c r="AC80" s="46"/>
      <c r="AD80" s="56"/>
      <c r="AE80" s="46"/>
      <c r="AF80" s="46"/>
      <c r="AG80" s="46"/>
      <c r="AH80" s="46"/>
      <c r="AI80" s="46"/>
      <c r="AJ80" s="46"/>
      <c r="AK80" s="46"/>
      <c r="AL80" s="46"/>
      <c r="AM80" s="46"/>
      <c r="AN80" s="46"/>
      <c r="AO80" s="46"/>
      <c r="AP80" s="46"/>
      <c r="AQ80" s="46"/>
      <c r="AR80" s="46"/>
      <c r="AS80" s="46"/>
      <c r="AT80" s="46"/>
      <c r="AU80" s="46"/>
      <c r="AV80" s="46"/>
      <c r="AW80" s="46"/>
      <c r="AX80" s="46"/>
      <c r="AY80" s="46"/>
      <c r="AZ80" s="46"/>
      <c r="BA80" s="46"/>
      <c r="BB80" s="57"/>
      <c r="BC80" s="57"/>
      <c r="BD80" s="57"/>
      <c r="BE80" s="57"/>
      <c r="BF80" s="46"/>
      <c r="BG80" s="46"/>
      <c r="BH80" s="33"/>
      <c r="BI80" s="71" t="s">
        <v>552</v>
      </c>
      <c r="BJ80" s="71" t="s">
        <v>553</v>
      </c>
      <c r="BK80" s="71">
        <v>3.0</v>
      </c>
      <c r="BL80" s="100"/>
      <c r="BM80" s="100">
        <v>1.6E8</v>
      </c>
      <c r="BN80" s="39"/>
      <c r="BO80" s="39"/>
    </row>
    <row r="81" ht="72.0" customHeight="1">
      <c r="A81" s="46" t="s">
        <v>533</v>
      </c>
      <c r="B81" s="46"/>
      <c r="C81" s="46" t="s">
        <v>544</v>
      </c>
      <c r="D81" s="46" t="s">
        <v>78</v>
      </c>
      <c r="E81" s="46" t="s">
        <v>79</v>
      </c>
      <c r="F81" s="46" t="s">
        <v>536</v>
      </c>
      <c r="G81" s="46" t="s">
        <v>537</v>
      </c>
      <c r="H81" s="47">
        <v>44930.0</v>
      </c>
      <c r="I81" s="46" t="s">
        <v>554</v>
      </c>
      <c r="J81" s="46" t="s">
        <v>555</v>
      </c>
      <c r="K81" s="46">
        <v>1.0</v>
      </c>
      <c r="L81" s="46" t="s">
        <v>556</v>
      </c>
      <c r="M81" s="71">
        <v>1.0</v>
      </c>
      <c r="N81" s="71">
        <v>1.0</v>
      </c>
      <c r="O81" s="71">
        <v>1.0</v>
      </c>
      <c r="P81" s="55"/>
      <c r="Q81" s="55"/>
      <c r="R81" s="55"/>
      <c r="S81" s="55"/>
      <c r="T81" s="55"/>
      <c r="U81" s="46"/>
      <c r="V81" s="46"/>
      <c r="W81" s="46"/>
      <c r="X81" s="46"/>
      <c r="Y81" s="56"/>
      <c r="Z81" s="46"/>
      <c r="AA81" s="46"/>
      <c r="AB81" s="46"/>
      <c r="AC81" s="46"/>
      <c r="AD81" s="56"/>
      <c r="AE81" s="46"/>
      <c r="AF81" s="46"/>
      <c r="AG81" s="46"/>
      <c r="AH81" s="46"/>
      <c r="AI81" s="46"/>
      <c r="AJ81" s="46"/>
      <c r="AK81" s="46"/>
      <c r="AL81" s="46"/>
      <c r="AM81" s="46"/>
      <c r="AN81" s="46"/>
      <c r="AO81" s="46"/>
      <c r="AP81" s="46"/>
      <c r="AQ81" s="46"/>
      <c r="AR81" s="46"/>
      <c r="AS81" s="46"/>
      <c r="AT81" s="46"/>
      <c r="AU81" s="46"/>
      <c r="AV81" s="46"/>
      <c r="AW81" s="46"/>
      <c r="AX81" s="46"/>
      <c r="AY81" s="46"/>
      <c r="AZ81" s="46"/>
      <c r="BA81" s="46"/>
      <c r="BB81" s="57"/>
      <c r="BC81" s="57"/>
      <c r="BD81" s="57"/>
      <c r="BE81" s="57"/>
      <c r="BF81" s="46"/>
      <c r="BG81" s="46"/>
      <c r="BH81" s="33"/>
      <c r="BI81" s="71" t="s">
        <v>541</v>
      </c>
      <c r="BJ81" s="71" t="s">
        <v>542</v>
      </c>
      <c r="BK81" s="71">
        <v>1.0</v>
      </c>
      <c r="BL81" s="39"/>
      <c r="BM81" s="39"/>
      <c r="BN81" s="39"/>
      <c r="BO81" s="39"/>
    </row>
    <row r="82" ht="72.0" customHeight="1">
      <c r="A82" s="46" t="s">
        <v>533</v>
      </c>
      <c r="B82" s="46"/>
      <c r="C82" s="46" t="s">
        <v>535</v>
      </c>
      <c r="D82" s="46" t="s">
        <v>78</v>
      </c>
      <c r="E82" s="46" t="s">
        <v>79</v>
      </c>
      <c r="F82" s="46" t="s">
        <v>536</v>
      </c>
      <c r="G82" s="46" t="s">
        <v>537</v>
      </c>
      <c r="H82" s="47">
        <v>44930.0</v>
      </c>
      <c r="I82" s="46" t="s">
        <v>557</v>
      </c>
      <c r="J82" s="46" t="s">
        <v>558</v>
      </c>
      <c r="K82" s="49">
        <v>1.0</v>
      </c>
      <c r="L82" s="46" t="s">
        <v>559</v>
      </c>
      <c r="M82" s="46" t="s">
        <v>560</v>
      </c>
      <c r="N82" s="101">
        <v>1.0</v>
      </c>
      <c r="O82" s="101">
        <v>1.0</v>
      </c>
      <c r="P82" s="55"/>
      <c r="Q82" s="55"/>
      <c r="R82" s="55"/>
      <c r="S82" s="55"/>
      <c r="T82" s="55"/>
      <c r="U82" s="46"/>
      <c r="V82" s="46"/>
      <c r="W82" s="46"/>
      <c r="X82" s="46"/>
      <c r="Y82" s="56"/>
      <c r="Z82" s="46"/>
      <c r="AA82" s="46"/>
      <c r="AB82" s="46"/>
      <c r="AC82" s="46"/>
      <c r="AD82" s="56"/>
      <c r="AE82" s="46"/>
      <c r="AF82" s="46"/>
      <c r="AG82" s="46"/>
      <c r="AH82" s="46"/>
      <c r="AI82" s="46"/>
      <c r="AJ82" s="46"/>
      <c r="AK82" s="46"/>
      <c r="AL82" s="46"/>
      <c r="AM82" s="46"/>
      <c r="AN82" s="46"/>
      <c r="AO82" s="46"/>
      <c r="AP82" s="46"/>
      <c r="AQ82" s="46"/>
      <c r="AR82" s="46"/>
      <c r="AS82" s="46"/>
      <c r="AT82" s="46"/>
      <c r="AU82" s="46"/>
      <c r="AV82" s="46"/>
      <c r="AW82" s="46"/>
      <c r="AX82" s="46"/>
      <c r="AY82" s="46"/>
      <c r="AZ82" s="46"/>
      <c r="BA82" s="46"/>
      <c r="BB82" s="57"/>
      <c r="BC82" s="57"/>
      <c r="BD82" s="57"/>
      <c r="BE82" s="57"/>
      <c r="BF82" s="46"/>
      <c r="BG82" s="46"/>
      <c r="BH82" s="33"/>
      <c r="BI82" s="71" t="s">
        <v>541</v>
      </c>
      <c r="BJ82" s="71" t="s">
        <v>542</v>
      </c>
      <c r="BK82" s="71">
        <v>1.0</v>
      </c>
      <c r="BL82" s="39"/>
      <c r="BM82" s="39"/>
      <c r="BN82" s="39"/>
      <c r="BO82" s="39"/>
    </row>
    <row r="83" ht="97.5" customHeight="1">
      <c r="A83" s="46" t="s">
        <v>561</v>
      </c>
      <c r="B83" s="46" t="s">
        <v>562</v>
      </c>
      <c r="C83" s="46" t="s">
        <v>544</v>
      </c>
      <c r="D83" s="46" t="s">
        <v>78</v>
      </c>
      <c r="E83" s="46" t="s">
        <v>79</v>
      </c>
      <c r="F83" s="46" t="s">
        <v>536</v>
      </c>
      <c r="G83" s="46" t="s">
        <v>537</v>
      </c>
      <c r="H83" s="47">
        <v>44930.0</v>
      </c>
      <c r="I83" s="46" t="s">
        <v>563</v>
      </c>
      <c r="J83" s="46" t="s">
        <v>564</v>
      </c>
      <c r="K83" s="46">
        <v>10.0</v>
      </c>
      <c r="L83" s="46" t="s">
        <v>565</v>
      </c>
      <c r="M83" s="46" t="s">
        <v>566</v>
      </c>
      <c r="N83" s="102">
        <v>30.0</v>
      </c>
      <c r="O83" s="103">
        <v>0.0</v>
      </c>
      <c r="P83" s="55"/>
      <c r="Q83" s="55"/>
      <c r="R83" s="55"/>
      <c r="S83" s="55"/>
      <c r="T83" s="55"/>
      <c r="U83" s="46"/>
      <c r="V83" s="46"/>
      <c r="W83" s="46"/>
      <c r="X83" s="46"/>
      <c r="Y83" s="56"/>
      <c r="Z83" s="46"/>
      <c r="AA83" s="46"/>
      <c r="AB83" s="46"/>
      <c r="AC83" s="46"/>
      <c r="AD83" s="56"/>
      <c r="AE83" s="46"/>
      <c r="AF83" s="46"/>
      <c r="AG83" s="46"/>
      <c r="AH83" s="46"/>
      <c r="AI83" s="46"/>
      <c r="AJ83" s="46"/>
      <c r="AK83" s="46"/>
      <c r="AL83" s="46"/>
      <c r="AM83" s="46"/>
      <c r="AN83" s="46"/>
      <c r="AO83" s="46"/>
      <c r="AP83" s="46"/>
      <c r="AQ83" s="46"/>
      <c r="AR83" s="46"/>
      <c r="AS83" s="46"/>
      <c r="AT83" s="46"/>
      <c r="AU83" s="46"/>
      <c r="AV83" s="46"/>
      <c r="AW83" s="46"/>
      <c r="AX83" s="46"/>
      <c r="AY83" s="46"/>
      <c r="AZ83" s="46"/>
      <c r="BA83" s="46"/>
      <c r="BB83" s="57"/>
      <c r="BC83" s="57"/>
      <c r="BD83" s="57"/>
      <c r="BE83" s="57"/>
      <c r="BF83" s="46"/>
      <c r="BG83" s="46"/>
      <c r="BH83" s="33"/>
      <c r="BI83" s="71" t="s">
        <v>552</v>
      </c>
      <c r="BJ83" s="71" t="s">
        <v>553</v>
      </c>
      <c r="BK83" s="71">
        <v>3.0</v>
      </c>
      <c r="BL83" s="39"/>
      <c r="BM83" s="100">
        <v>1.6E8</v>
      </c>
      <c r="BN83" s="39"/>
      <c r="BO83" s="39"/>
    </row>
    <row r="84" ht="72.0" customHeight="1">
      <c r="A84" s="46" t="s">
        <v>567</v>
      </c>
      <c r="B84" s="46" t="s">
        <v>568</v>
      </c>
      <c r="C84" s="46" t="s">
        <v>569</v>
      </c>
      <c r="D84" s="46" t="s">
        <v>78</v>
      </c>
      <c r="E84" s="46" t="s">
        <v>79</v>
      </c>
      <c r="F84" s="46" t="s">
        <v>536</v>
      </c>
      <c r="G84" s="46" t="s">
        <v>570</v>
      </c>
      <c r="H84" s="47">
        <v>44930.0</v>
      </c>
      <c r="I84" s="46" t="s">
        <v>571</v>
      </c>
      <c r="J84" s="46" t="s">
        <v>572</v>
      </c>
      <c r="K84" s="46">
        <v>0.0</v>
      </c>
      <c r="L84" s="46" t="s">
        <v>573</v>
      </c>
      <c r="M84" s="46" t="s">
        <v>574</v>
      </c>
      <c r="N84" s="61"/>
      <c r="O84" s="55"/>
      <c r="P84" s="55"/>
      <c r="Q84" s="55"/>
      <c r="R84" s="55"/>
      <c r="S84" s="55"/>
      <c r="T84" s="55"/>
      <c r="U84" s="46"/>
      <c r="V84" s="46"/>
      <c r="W84" s="46"/>
      <c r="X84" s="46"/>
      <c r="Y84" s="56"/>
      <c r="Z84" s="46"/>
      <c r="AA84" s="46"/>
      <c r="AB84" s="46"/>
      <c r="AC84" s="46"/>
      <c r="AD84" s="56"/>
      <c r="AE84" s="46"/>
      <c r="AF84" s="46"/>
      <c r="AG84" s="46"/>
      <c r="AH84" s="46"/>
      <c r="AI84" s="46"/>
      <c r="AJ84" s="46"/>
      <c r="AK84" s="46"/>
      <c r="AL84" s="46"/>
      <c r="AM84" s="46"/>
      <c r="AN84" s="46"/>
      <c r="AO84" s="46"/>
      <c r="AP84" s="46"/>
      <c r="AQ84" s="46"/>
      <c r="AR84" s="46"/>
      <c r="AS84" s="46"/>
      <c r="AT84" s="46"/>
      <c r="AU84" s="46"/>
      <c r="AV84" s="46"/>
      <c r="AW84" s="46"/>
      <c r="AX84" s="46"/>
      <c r="AY84" s="46"/>
      <c r="AZ84" s="46"/>
      <c r="BA84" s="46"/>
      <c r="BB84" s="57"/>
      <c r="BC84" s="57"/>
      <c r="BD84" s="57"/>
      <c r="BE84" s="57"/>
      <c r="BF84" s="46"/>
      <c r="BG84" s="46"/>
      <c r="BH84" s="33"/>
      <c r="BI84" s="39"/>
      <c r="BJ84" s="39" t="s">
        <v>575</v>
      </c>
      <c r="BK84" s="39"/>
      <c r="BL84" s="39"/>
      <c r="BM84" s="39"/>
      <c r="BN84" s="39"/>
      <c r="BO84" s="39"/>
    </row>
    <row r="85" ht="72.0" customHeight="1">
      <c r="A85" s="46" t="s">
        <v>533</v>
      </c>
      <c r="B85" s="46"/>
      <c r="C85" s="46" t="s">
        <v>576</v>
      </c>
      <c r="D85" s="46" t="s">
        <v>78</v>
      </c>
      <c r="E85" s="46" t="s">
        <v>79</v>
      </c>
      <c r="F85" s="46" t="s">
        <v>536</v>
      </c>
      <c r="G85" s="46" t="s">
        <v>537</v>
      </c>
      <c r="H85" s="47">
        <v>44930.0</v>
      </c>
      <c r="I85" s="46" t="s">
        <v>577</v>
      </c>
      <c r="J85" s="46" t="s">
        <v>578</v>
      </c>
      <c r="K85" s="46">
        <v>2.0</v>
      </c>
      <c r="L85" s="46" t="s">
        <v>579</v>
      </c>
      <c r="M85" s="71">
        <v>20.0</v>
      </c>
      <c r="N85" s="71">
        <v>2.0</v>
      </c>
      <c r="O85" s="71">
        <v>2.0</v>
      </c>
      <c r="P85" s="55"/>
      <c r="Q85" s="55"/>
      <c r="R85" s="55"/>
      <c r="S85" s="55"/>
      <c r="T85" s="55"/>
      <c r="U85" s="46"/>
      <c r="V85" s="46"/>
      <c r="W85" s="46"/>
      <c r="X85" s="46"/>
      <c r="Y85" s="56"/>
      <c r="Z85" s="46"/>
      <c r="AA85" s="46"/>
      <c r="AB85" s="46"/>
      <c r="AC85" s="46"/>
      <c r="AD85" s="56"/>
      <c r="AE85" s="46"/>
      <c r="AF85" s="46"/>
      <c r="AG85" s="46"/>
      <c r="AH85" s="46"/>
      <c r="AI85" s="46"/>
      <c r="AJ85" s="46"/>
      <c r="AK85" s="46"/>
      <c r="AL85" s="46"/>
      <c r="AM85" s="46"/>
      <c r="AN85" s="46"/>
      <c r="AO85" s="46"/>
      <c r="AP85" s="46"/>
      <c r="AQ85" s="46"/>
      <c r="AR85" s="46"/>
      <c r="AS85" s="46"/>
      <c r="AT85" s="46"/>
      <c r="AU85" s="46"/>
      <c r="AV85" s="46"/>
      <c r="AW85" s="46"/>
      <c r="AX85" s="46"/>
      <c r="AY85" s="46"/>
      <c r="AZ85" s="46"/>
      <c r="BA85" s="46"/>
      <c r="BB85" s="57"/>
      <c r="BC85" s="57"/>
      <c r="BD85" s="57"/>
      <c r="BE85" s="57"/>
      <c r="BF85" s="46"/>
      <c r="BG85" s="46"/>
      <c r="BH85" s="33"/>
      <c r="BI85" s="71" t="s">
        <v>541</v>
      </c>
      <c r="BJ85" s="71" t="s">
        <v>542</v>
      </c>
      <c r="BK85" s="71">
        <v>1.0</v>
      </c>
      <c r="BL85" s="39"/>
      <c r="BM85" s="54">
        <v>2.71958319E8</v>
      </c>
      <c r="BN85" s="39"/>
      <c r="BO85" s="39"/>
    </row>
    <row r="86" ht="72.0" customHeight="1">
      <c r="A86" s="46" t="s">
        <v>533</v>
      </c>
      <c r="B86" s="46"/>
      <c r="C86" s="46" t="s">
        <v>544</v>
      </c>
      <c r="D86" s="46" t="s">
        <v>78</v>
      </c>
      <c r="E86" s="46" t="s">
        <v>79</v>
      </c>
      <c r="F86" s="46" t="s">
        <v>536</v>
      </c>
      <c r="G86" s="46" t="s">
        <v>537</v>
      </c>
      <c r="H86" s="47">
        <v>44930.0</v>
      </c>
      <c r="I86" s="46" t="s">
        <v>580</v>
      </c>
      <c r="J86" s="46" t="s">
        <v>581</v>
      </c>
      <c r="K86" s="46">
        <v>1.0</v>
      </c>
      <c r="L86" s="46" t="s">
        <v>582</v>
      </c>
      <c r="M86" s="71">
        <v>10.0</v>
      </c>
      <c r="N86" s="71">
        <v>1.0</v>
      </c>
      <c r="O86" s="71">
        <v>1.0</v>
      </c>
      <c r="P86" s="55"/>
      <c r="Q86" s="55"/>
      <c r="R86" s="55"/>
      <c r="S86" s="55"/>
      <c r="T86" s="55"/>
      <c r="U86" s="46"/>
      <c r="V86" s="46"/>
      <c r="W86" s="46"/>
      <c r="X86" s="46"/>
      <c r="Y86" s="56"/>
      <c r="Z86" s="46"/>
      <c r="AA86" s="46"/>
      <c r="AB86" s="46"/>
      <c r="AC86" s="46"/>
      <c r="AD86" s="56"/>
      <c r="AE86" s="46"/>
      <c r="AF86" s="46"/>
      <c r="AG86" s="46"/>
      <c r="AH86" s="46"/>
      <c r="AI86" s="46"/>
      <c r="AJ86" s="46"/>
      <c r="AK86" s="46"/>
      <c r="AL86" s="46"/>
      <c r="AM86" s="46"/>
      <c r="AN86" s="46"/>
      <c r="AO86" s="46"/>
      <c r="AP86" s="46"/>
      <c r="AQ86" s="46"/>
      <c r="AR86" s="46"/>
      <c r="AS86" s="46"/>
      <c r="AT86" s="46"/>
      <c r="AU86" s="46"/>
      <c r="AV86" s="46"/>
      <c r="AW86" s="46"/>
      <c r="AX86" s="46"/>
      <c r="AY86" s="46"/>
      <c r="AZ86" s="46"/>
      <c r="BA86" s="46"/>
      <c r="BB86" s="57"/>
      <c r="BC86" s="57"/>
      <c r="BD86" s="57"/>
      <c r="BE86" s="57"/>
      <c r="BF86" s="46"/>
      <c r="BG86" s="46"/>
      <c r="BH86" s="33"/>
      <c r="BI86" s="71" t="s">
        <v>541</v>
      </c>
      <c r="BJ86" s="71" t="s">
        <v>542</v>
      </c>
      <c r="BK86" s="71">
        <v>1.0</v>
      </c>
      <c r="BL86" s="39"/>
      <c r="BM86" s="39"/>
      <c r="BN86" s="39"/>
      <c r="BO86" s="39"/>
    </row>
    <row r="87" ht="72.0" customHeight="1">
      <c r="A87" s="46" t="s">
        <v>533</v>
      </c>
      <c r="B87" s="46" t="s">
        <v>124</v>
      </c>
      <c r="C87" s="46" t="s">
        <v>576</v>
      </c>
      <c r="D87" s="46" t="s">
        <v>78</v>
      </c>
      <c r="E87" s="46" t="s">
        <v>79</v>
      </c>
      <c r="F87" s="46" t="s">
        <v>536</v>
      </c>
      <c r="G87" s="46" t="s">
        <v>537</v>
      </c>
      <c r="H87" s="47">
        <v>44930.0</v>
      </c>
      <c r="I87" s="46" t="s">
        <v>583</v>
      </c>
      <c r="J87" s="46" t="s">
        <v>584</v>
      </c>
      <c r="K87" s="46">
        <v>0.0</v>
      </c>
      <c r="L87" s="46" t="s">
        <v>585</v>
      </c>
      <c r="M87" s="71">
        <v>24.0</v>
      </c>
      <c r="N87" s="71">
        <v>2.0</v>
      </c>
      <c r="O87" s="71">
        <v>2.0</v>
      </c>
      <c r="P87" s="55"/>
      <c r="Q87" s="55"/>
      <c r="R87" s="55"/>
      <c r="S87" s="55"/>
      <c r="T87" s="55"/>
      <c r="U87" s="46"/>
      <c r="V87" s="46"/>
      <c r="W87" s="46"/>
      <c r="X87" s="46"/>
      <c r="Y87" s="56"/>
      <c r="Z87" s="46"/>
      <c r="AA87" s="46"/>
      <c r="AB87" s="46"/>
      <c r="AC87" s="46"/>
      <c r="AD87" s="5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57"/>
      <c r="BC87" s="57"/>
      <c r="BD87" s="57"/>
      <c r="BE87" s="57"/>
      <c r="BF87" s="46"/>
      <c r="BG87" s="46"/>
      <c r="BH87" s="33"/>
      <c r="BI87" s="71" t="s">
        <v>586</v>
      </c>
      <c r="BJ87" s="71" t="s">
        <v>587</v>
      </c>
      <c r="BK87" s="71">
        <v>0.0</v>
      </c>
      <c r="BL87" s="39"/>
      <c r="BM87" s="77">
        <v>7.84E8</v>
      </c>
      <c r="BN87" s="39"/>
      <c r="BO87" s="39"/>
    </row>
    <row r="88" ht="72.0" customHeight="1">
      <c r="A88" s="46" t="s">
        <v>533</v>
      </c>
      <c r="B88" s="46"/>
      <c r="C88" s="46" t="s">
        <v>576</v>
      </c>
      <c r="D88" s="46" t="s">
        <v>78</v>
      </c>
      <c r="E88" s="46" t="s">
        <v>79</v>
      </c>
      <c r="F88" s="46" t="s">
        <v>536</v>
      </c>
      <c r="G88" s="46" t="s">
        <v>537</v>
      </c>
      <c r="H88" s="47">
        <v>44930.0</v>
      </c>
      <c r="I88" s="46" t="s">
        <v>588</v>
      </c>
      <c r="J88" s="46" t="s">
        <v>589</v>
      </c>
      <c r="K88" s="46">
        <v>1.0</v>
      </c>
      <c r="L88" s="46" t="s">
        <v>590</v>
      </c>
      <c r="M88" s="46" t="s">
        <v>591</v>
      </c>
      <c r="N88" s="71">
        <v>1.0</v>
      </c>
      <c r="O88" s="71">
        <v>1.0</v>
      </c>
      <c r="P88" s="71">
        <v>1.0</v>
      </c>
      <c r="Q88" s="55"/>
      <c r="R88" s="55"/>
      <c r="S88" s="55"/>
      <c r="T88" s="55"/>
      <c r="U88" s="46"/>
      <c r="V88" s="46"/>
      <c r="W88" s="46"/>
      <c r="X88" s="46"/>
      <c r="Y88" s="56"/>
      <c r="Z88" s="46"/>
      <c r="AA88" s="46"/>
      <c r="AB88" s="46"/>
      <c r="AC88" s="46"/>
      <c r="AD88" s="5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57"/>
      <c r="BC88" s="57"/>
      <c r="BD88" s="57"/>
      <c r="BE88" s="57"/>
      <c r="BF88" s="46"/>
      <c r="BG88" s="46"/>
      <c r="BH88" s="33"/>
      <c r="BI88" s="71" t="s">
        <v>586</v>
      </c>
      <c r="BJ88" s="71" t="s">
        <v>587</v>
      </c>
      <c r="BK88" s="71">
        <v>0.0</v>
      </c>
      <c r="BL88" s="39"/>
      <c r="BM88" s="77">
        <v>7.84E8</v>
      </c>
      <c r="BN88" s="39"/>
      <c r="BO88" s="39"/>
    </row>
    <row r="89" ht="72.0" customHeight="1">
      <c r="A89" s="46" t="s">
        <v>533</v>
      </c>
      <c r="B89" s="46"/>
      <c r="C89" s="46" t="s">
        <v>569</v>
      </c>
      <c r="D89" s="46" t="s">
        <v>78</v>
      </c>
      <c r="E89" s="46" t="s">
        <v>79</v>
      </c>
      <c r="F89" s="46" t="s">
        <v>536</v>
      </c>
      <c r="G89" s="46" t="s">
        <v>537</v>
      </c>
      <c r="H89" s="47">
        <v>44930.0</v>
      </c>
      <c r="I89" s="46" t="s">
        <v>592</v>
      </c>
      <c r="J89" s="46" t="s">
        <v>593</v>
      </c>
      <c r="K89" s="46">
        <v>1.0</v>
      </c>
      <c r="L89" s="46" t="s">
        <v>594</v>
      </c>
      <c r="M89" s="71">
        <v>1.0</v>
      </c>
      <c r="N89" s="71">
        <v>1.0</v>
      </c>
      <c r="O89" s="71">
        <v>1.0</v>
      </c>
      <c r="P89" s="55"/>
      <c r="Q89" s="55"/>
      <c r="R89" s="55"/>
      <c r="S89" s="55"/>
      <c r="T89" s="55"/>
      <c r="U89" s="46"/>
      <c r="V89" s="46"/>
      <c r="W89" s="46"/>
      <c r="X89" s="46"/>
      <c r="Y89" s="56"/>
      <c r="Z89" s="46"/>
      <c r="AA89" s="46"/>
      <c r="AB89" s="46"/>
      <c r="AC89" s="46"/>
      <c r="AD89" s="5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57"/>
      <c r="BC89" s="57"/>
      <c r="BD89" s="57"/>
      <c r="BE89" s="57"/>
      <c r="BF89" s="46"/>
      <c r="BG89" s="46"/>
      <c r="BH89" s="33"/>
      <c r="BI89" s="71" t="s">
        <v>552</v>
      </c>
      <c r="BJ89" s="71" t="s">
        <v>553</v>
      </c>
      <c r="BK89" s="71">
        <v>1.0</v>
      </c>
      <c r="BL89" s="39"/>
      <c r="BM89" s="100">
        <v>1.6E8</v>
      </c>
      <c r="BN89" s="39"/>
      <c r="BO89" s="39"/>
    </row>
    <row r="90" ht="91.5" customHeight="1">
      <c r="A90" s="46" t="s">
        <v>595</v>
      </c>
      <c r="B90" s="46"/>
      <c r="C90" s="46" t="s">
        <v>596</v>
      </c>
      <c r="D90" s="46" t="s">
        <v>78</v>
      </c>
      <c r="E90" s="46" t="s">
        <v>79</v>
      </c>
      <c r="F90" s="46" t="s">
        <v>536</v>
      </c>
      <c r="G90" s="46" t="s">
        <v>537</v>
      </c>
      <c r="H90" s="47">
        <v>44930.0</v>
      </c>
      <c r="I90" s="46" t="s">
        <v>597</v>
      </c>
      <c r="J90" s="46" t="s">
        <v>598</v>
      </c>
      <c r="K90" s="46">
        <v>0.0</v>
      </c>
      <c r="L90" s="46" t="s">
        <v>599</v>
      </c>
      <c r="M90" s="71">
        <v>3.0</v>
      </c>
      <c r="N90" s="71">
        <v>1.0</v>
      </c>
      <c r="O90" s="71">
        <v>1.0</v>
      </c>
      <c r="P90" s="55"/>
      <c r="Q90" s="55"/>
      <c r="R90" s="55"/>
      <c r="S90" s="55"/>
      <c r="T90" s="55"/>
      <c r="U90" s="46"/>
      <c r="V90" s="46"/>
      <c r="W90" s="46"/>
      <c r="X90" s="46"/>
      <c r="Y90" s="56"/>
      <c r="Z90" s="46"/>
      <c r="AA90" s="46"/>
      <c r="AB90" s="46"/>
      <c r="AC90" s="46"/>
      <c r="AD90" s="5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57"/>
      <c r="BC90" s="57"/>
      <c r="BD90" s="57"/>
      <c r="BE90" s="57"/>
      <c r="BF90" s="46"/>
      <c r="BG90" s="46"/>
      <c r="BH90" s="33"/>
      <c r="BI90" s="71" t="s">
        <v>541</v>
      </c>
      <c r="BJ90" s="71" t="s">
        <v>542</v>
      </c>
      <c r="BK90" s="71">
        <v>1.0</v>
      </c>
      <c r="BL90" s="39"/>
      <c r="BM90" s="77">
        <v>3.4344E8</v>
      </c>
      <c r="BN90" s="39"/>
      <c r="BO90" s="39"/>
    </row>
    <row r="91" ht="72.0" customHeight="1">
      <c r="A91" s="46" t="s">
        <v>595</v>
      </c>
      <c r="B91" s="46"/>
      <c r="C91" s="46" t="s">
        <v>525</v>
      </c>
      <c r="D91" s="46" t="s">
        <v>78</v>
      </c>
      <c r="E91" s="46" t="s">
        <v>79</v>
      </c>
      <c r="F91" s="46" t="s">
        <v>536</v>
      </c>
      <c r="G91" s="46" t="s">
        <v>537</v>
      </c>
      <c r="H91" s="47">
        <v>44930.0</v>
      </c>
      <c r="I91" s="46" t="s">
        <v>600</v>
      </c>
      <c r="J91" s="46" t="s">
        <v>601</v>
      </c>
      <c r="K91" s="46">
        <v>0.0</v>
      </c>
      <c r="L91" s="46" t="s">
        <v>602</v>
      </c>
      <c r="M91" s="71">
        <v>12.0</v>
      </c>
      <c r="N91" s="71" t="s">
        <v>603</v>
      </c>
      <c r="O91" s="71">
        <v>1.0</v>
      </c>
      <c r="P91" s="55"/>
      <c r="Q91" s="55"/>
      <c r="R91" s="55"/>
      <c r="S91" s="55"/>
      <c r="T91" s="55"/>
      <c r="U91" s="46"/>
      <c r="V91" s="46"/>
      <c r="W91" s="46"/>
      <c r="X91" s="46"/>
      <c r="Y91" s="56"/>
      <c r="Z91" s="46"/>
      <c r="AA91" s="46"/>
      <c r="AB91" s="46"/>
      <c r="AC91" s="46"/>
      <c r="AD91" s="5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57"/>
      <c r="BC91" s="57"/>
      <c r="BD91" s="57"/>
      <c r="BE91" s="57"/>
      <c r="BF91" s="46"/>
      <c r="BG91" s="46"/>
      <c r="BH91" s="33"/>
      <c r="BI91" s="71" t="s">
        <v>552</v>
      </c>
      <c r="BJ91" s="71" t="s">
        <v>553</v>
      </c>
      <c r="BK91" s="71">
        <v>3.0</v>
      </c>
      <c r="BL91" s="39"/>
      <c r="BM91" s="100">
        <v>1.6E8</v>
      </c>
      <c r="BN91" s="39"/>
      <c r="BO91" s="39"/>
    </row>
    <row r="92" ht="72.0" customHeight="1">
      <c r="A92" s="46" t="s">
        <v>595</v>
      </c>
      <c r="B92" s="46"/>
      <c r="C92" s="46" t="s">
        <v>535</v>
      </c>
      <c r="D92" s="46" t="s">
        <v>78</v>
      </c>
      <c r="E92" s="46" t="s">
        <v>79</v>
      </c>
      <c r="F92" s="46" t="s">
        <v>536</v>
      </c>
      <c r="G92" s="46" t="s">
        <v>537</v>
      </c>
      <c r="H92" s="47">
        <v>44930.0</v>
      </c>
      <c r="I92" s="46" t="s">
        <v>604</v>
      </c>
      <c r="J92" s="46" t="s">
        <v>605</v>
      </c>
      <c r="K92" s="46">
        <v>1.0</v>
      </c>
      <c r="L92" s="46" t="s">
        <v>606</v>
      </c>
      <c r="M92" s="71">
        <v>1.0</v>
      </c>
      <c r="N92" s="71">
        <v>1.0</v>
      </c>
      <c r="O92" s="71">
        <v>1.0</v>
      </c>
      <c r="P92" s="55"/>
      <c r="Q92" s="55"/>
      <c r="R92" s="55"/>
      <c r="S92" s="55"/>
      <c r="T92" s="55"/>
      <c r="U92" s="46"/>
      <c r="V92" s="46"/>
      <c r="W92" s="46"/>
      <c r="X92" s="46"/>
      <c r="Y92" s="56"/>
      <c r="Z92" s="46"/>
      <c r="AA92" s="46"/>
      <c r="AB92" s="46"/>
      <c r="AC92" s="46"/>
      <c r="AD92" s="56"/>
      <c r="AE92" s="46"/>
      <c r="AF92" s="46"/>
      <c r="AG92" s="46"/>
      <c r="AH92" s="46"/>
      <c r="AI92" s="46"/>
      <c r="AJ92" s="46"/>
      <c r="AK92" s="46"/>
      <c r="AL92" s="46"/>
      <c r="AM92" s="46"/>
      <c r="AN92" s="46"/>
      <c r="AO92" s="46"/>
      <c r="AP92" s="46"/>
      <c r="AQ92" s="46"/>
      <c r="AR92" s="46"/>
      <c r="AS92" s="46"/>
      <c r="AT92" s="46"/>
      <c r="AU92" s="46"/>
      <c r="AV92" s="46"/>
      <c r="AW92" s="46"/>
      <c r="AX92" s="46"/>
      <c r="AY92" s="46"/>
      <c r="AZ92" s="46"/>
      <c r="BA92" s="46"/>
      <c r="BB92" s="57"/>
      <c r="BC92" s="57"/>
      <c r="BD92" s="57"/>
      <c r="BE92" s="57"/>
      <c r="BF92" s="46"/>
      <c r="BG92" s="46"/>
      <c r="BH92" s="33"/>
      <c r="BI92" s="71" t="s">
        <v>607</v>
      </c>
      <c r="BJ92" s="71" t="s">
        <v>608</v>
      </c>
      <c r="BK92" s="71">
        <v>1.0</v>
      </c>
      <c r="BL92" s="39"/>
      <c r="BM92" s="100">
        <v>2.0E8</v>
      </c>
      <c r="BN92" s="39"/>
      <c r="BO92" s="39"/>
    </row>
    <row r="93" ht="72.0" customHeight="1">
      <c r="A93" s="46" t="s">
        <v>167</v>
      </c>
      <c r="B93" s="46"/>
      <c r="C93" s="46" t="s">
        <v>609</v>
      </c>
      <c r="D93" s="46" t="s">
        <v>78</v>
      </c>
      <c r="E93" s="46" t="s">
        <v>79</v>
      </c>
      <c r="F93" s="46" t="s">
        <v>536</v>
      </c>
      <c r="G93" s="46" t="s">
        <v>537</v>
      </c>
      <c r="H93" s="47">
        <v>44961.0</v>
      </c>
      <c r="I93" s="46" t="s">
        <v>610</v>
      </c>
      <c r="J93" s="46" t="s">
        <v>611</v>
      </c>
      <c r="K93" s="46">
        <v>0.0</v>
      </c>
      <c r="L93" s="46" t="s">
        <v>612</v>
      </c>
      <c r="M93" s="46">
        <v>30.0</v>
      </c>
      <c r="N93" s="50">
        <v>3.0</v>
      </c>
      <c r="O93" s="55"/>
      <c r="P93" s="55"/>
      <c r="Q93" s="55"/>
      <c r="R93" s="55"/>
      <c r="S93" s="55"/>
      <c r="T93" s="55"/>
      <c r="U93" s="46"/>
      <c r="V93" s="46"/>
      <c r="W93" s="46"/>
      <c r="X93" s="46"/>
      <c r="Y93" s="56"/>
      <c r="Z93" s="46"/>
      <c r="AA93" s="46"/>
      <c r="AB93" s="46"/>
      <c r="AC93" s="46"/>
      <c r="AD93" s="56"/>
      <c r="AE93" s="46"/>
      <c r="AF93" s="46"/>
      <c r="AG93" s="46"/>
      <c r="AH93" s="46"/>
      <c r="AI93" s="46"/>
      <c r="AJ93" s="46"/>
      <c r="AK93" s="46"/>
      <c r="AL93" s="46"/>
      <c r="AM93" s="46"/>
      <c r="AN93" s="46"/>
      <c r="AO93" s="46"/>
      <c r="AP93" s="46"/>
      <c r="AQ93" s="46"/>
      <c r="AR93" s="46"/>
      <c r="AS93" s="46"/>
      <c r="AT93" s="46"/>
      <c r="AU93" s="46"/>
      <c r="AV93" s="46"/>
      <c r="AW93" s="46"/>
      <c r="AX93" s="46"/>
      <c r="AY93" s="46"/>
      <c r="AZ93" s="46"/>
      <c r="BA93" s="46"/>
      <c r="BB93" s="57"/>
      <c r="BC93" s="57"/>
      <c r="BD93" s="57"/>
      <c r="BE93" s="57"/>
      <c r="BF93" s="46"/>
      <c r="BG93" s="46"/>
      <c r="BH93" s="33" t="s">
        <v>203</v>
      </c>
      <c r="BI93" s="46" t="s">
        <v>472</v>
      </c>
      <c r="BJ93" s="46" t="s">
        <v>473</v>
      </c>
      <c r="BK93" s="46">
        <v>6.0</v>
      </c>
      <c r="BL93" s="39">
        <v>6.0</v>
      </c>
      <c r="BM93" s="90">
        <v>1.241333333E8</v>
      </c>
      <c r="BN93" s="39"/>
      <c r="BO93" s="39"/>
    </row>
    <row r="94" ht="72.0" customHeight="1">
      <c r="A94" s="46" t="s">
        <v>613</v>
      </c>
      <c r="B94" s="46"/>
      <c r="C94" s="46" t="s">
        <v>614</v>
      </c>
      <c r="D94" s="46" t="s">
        <v>78</v>
      </c>
      <c r="E94" s="46" t="s">
        <v>79</v>
      </c>
      <c r="F94" s="46" t="s">
        <v>536</v>
      </c>
      <c r="G94" s="46" t="s">
        <v>537</v>
      </c>
      <c r="H94" s="47">
        <v>44961.0</v>
      </c>
      <c r="I94" s="46" t="s">
        <v>615</v>
      </c>
      <c r="J94" s="46" t="s">
        <v>616</v>
      </c>
      <c r="K94" s="46">
        <v>10.0</v>
      </c>
      <c r="L94" s="46" t="s">
        <v>617</v>
      </c>
      <c r="M94" s="49">
        <v>0.1</v>
      </c>
      <c r="N94" s="58">
        <v>0.1</v>
      </c>
      <c r="O94" s="55"/>
      <c r="P94" s="55"/>
      <c r="Q94" s="55"/>
      <c r="R94" s="55"/>
      <c r="S94" s="55"/>
      <c r="T94" s="55"/>
      <c r="U94" s="46"/>
      <c r="V94" s="46"/>
      <c r="W94" s="46"/>
      <c r="X94" s="46"/>
      <c r="Y94" s="56"/>
      <c r="Z94" s="46"/>
      <c r="AA94" s="46"/>
      <c r="AB94" s="46"/>
      <c r="AC94" s="46"/>
      <c r="AD94" s="56"/>
      <c r="AE94" s="46"/>
      <c r="AF94" s="46"/>
      <c r="AG94" s="46"/>
      <c r="AH94" s="46"/>
      <c r="AI94" s="46"/>
      <c r="AJ94" s="46"/>
      <c r="AK94" s="46"/>
      <c r="AL94" s="46"/>
      <c r="AM94" s="46"/>
      <c r="AN94" s="46"/>
      <c r="AO94" s="46"/>
      <c r="AP94" s="46"/>
      <c r="AQ94" s="46"/>
      <c r="AR94" s="46"/>
      <c r="AS94" s="46"/>
      <c r="AT94" s="46"/>
      <c r="AU94" s="46"/>
      <c r="AV94" s="46"/>
      <c r="AW94" s="46"/>
      <c r="AX94" s="46"/>
      <c r="AY94" s="46"/>
      <c r="AZ94" s="46"/>
      <c r="BA94" s="46"/>
      <c r="BB94" s="57"/>
      <c r="BC94" s="57"/>
      <c r="BD94" s="57"/>
      <c r="BE94" s="57"/>
      <c r="BF94" s="46"/>
      <c r="BG94" s="46"/>
      <c r="BH94" s="33"/>
      <c r="BI94" s="46" t="s">
        <v>238</v>
      </c>
      <c r="BJ94" s="46" t="s">
        <v>239</v>
      </c>
      <c r="BK94" s="46">
        <v>6.0</v>
      </c>
      <c r="BL94" s="39">
        <v>6.0</v>
      </c>
      <c r="BM94" s="77">
        <v>7.85366667E8</v>
      </c>
      <c r="BN94" s="39"/>
      <c r="BO94" s="39"/>
    </row>
    <row r="95" ht="72.0" customHeight="1">
      <c r="A95" s="46" t="s">
        <v>167</v>
      </c>
      <c r="B95" s="46"/>
      <c r="C95" s="46" t="s">
        <v>618</v>
      </c>
      <c r="D95" s="46" t="s">
        <v>78</v>
      </c>
      <c r="E95" s="46" t="s">
        <v>79</v>
      </c>
      <c r="F95" s="46" t="s">
        <v>536</v>
      </c>
      <c r="G95" s="46" t="s">
        <v>570</v>
      </c>
      <c r="H95" s="47">
        <v>44961.0</v>
      </c>
      <c r="I95" s="46" t="s">
        <v>619</v>
      </c>
      <c r="J95" s="46" t="s">
        <v>620</v>
      </c>
      <c r="K95" s="46">
        <v>42.0</v>
      </c>
      <c r="L95" s="46" t="s">
        <v>621</v>
      </c>
      <c r="M95" s="49">
        <v>1.0</v>
      </c>
      <c r="N95" s="58">
        <v>1.0</v>
      </c>
      <c r="O95" s="55"/>
      <c r="P95" s="55"/>
      <c r="Q95" s="55"/>
      <c r="R95" s="55"/>
      <c r="S95" s="55"/>
      <c r="T95" s="55"/>
      <c r="U95" s="46"/>
      <c r="V95" s="46"/>
      <c r="W95" s="46"/>
      <c r="X95" s="46"/>
      <c r="Y95" s="56"/>
      <c r="Z95" s="46"/>
      <c r="AA95" s="46"/>
      <c r="AB95" s="46"/>
      <c r="AC95" s="46"/>
      <c r="AD95" s="56"/>
      <c r="AE95" s="46"/>
      <c r="AF95" s="46"/>
      <c r="AG95" s="46"/>
      <c r="AH95" s="46"/>
      <c r="AI95" s="46"/>
      <c r="AJ95" s="46"/>
      <c r="AK95" s="46"/>
      <c r="AL95" s="46"/>
      <c r="AM95" s="46"/>
      <c r="AN95" s="46"/>
      <c r="AO95" s="46"/>
      <c r="AP95" s="46"/>
      <c r="AQ95" s="46"/>
      <c r="AR95" s="46"/>
      <c r="AS95" s="46"/>
      <c r="AT95" s="46"/>
      <c r="AU95" s="46"/>
      <c r="AV95" s="46"/>
      <c r="AW95" s="46"/>
      <c r="AX95" s="46"/>
      <c r="AY95" s="46"/>
      <c r="AZ95" s="46"/>
      <c r="BA95" s="46"/>
      <c r="BB95" s="57"/>
      <c r="BC95" s="57"/>
      <c r="BD95" s="57"/>
      <c r="BE95" s="57"/>
      <c r="BF95" s="46"/>
      <c r="BG95" s="46"/>
      <c r="BH95" s="33"/>
      <c r="BI95" s="46" t="s">
        <v>622</v>
      </c>
      <c r="BJ95" s="46" t="s">
        <v>623</v>
      </c>
      <c r="BK95" s="46">
        <v>49.0</v>
      </c>
      <c r="BL95" s="39"/>
      <c r="BM95" s="104">
        <v>2.50537569647E9</v>
      </c>
      <c r="BN95" s="39"/>
      <c r="BO95" s="39"/>
    </row>
    <row r="96" ht="72.0" customHeight="1">
      <c r="A96" s="46" t="s">
        <v>167</v>
      </c>
      <c r="B96" s="46"/>
      <c r="C96" s="46" t="s">
        <v>569</v>
      </c>
      <c r="D96" s="46" t="s">
        <v>78</v>
      </c>
      <c r="E96" s="46" t="s">
        <v>79</v>
      </c>
      <c r="F96" s="46" t="s">
        <v>536</v>
      </c>
      <c r="G96" s="46" t="s">
        <v>537</v>
      </c>
      <c r="H96" s="47">
        <v>44961.0</v>
      </c>
      <c r="I96" s="46" t="s">
        <v>624</v>
      </c>
      <c r="J96" s="46" t="s">
        <v>625</v>
      </c>
      <c r="K96" s="46">
        <v>0.0</v>
      </c>
      <c r="L96" s="46" t="s">
        <v>626</v>
      </c>
      <c r="M96" s="46">
        <v>10.0</v>
      </c>
      <c r="N96" s="50">
        <v>1.0</v>
      </c>
      <c r="O96" s="55"/>
      <c r="P96" s="55"/>
      <c r="Q96" s="55"/>
      <c r="R96" s="55"/>
      <c r="S96" s="55"/>
      <c r="T96" s="55"/>
      <c r="U96" s="46"/>
      <c r="V96" s="46"/>
      <c r="W96" s="46"/>
      <c r="X96" s="46"/>
      <c r="Y96" s="56"/>
      <c r="Z96" s="46"/>
      <c r="AA96" s="46"/>
      <c r="AB96" s="46"/>
      <c r="AC96" s="46"/>
      <c r="AD96" s="56"/>
      <c r="AE96" s="46"/>
      <c r="AF96" s="46"/>
      <c r="AG96" s="46"/>
      <c r="AH96" s="46"/>
      <c r="AI96" s="46"/>
      <c r="AJ96" s="46"/>
      <c r="AK96" s="46"/>
      <c r="AL96" s="46"/>
      <c r="AM96" s="46"/>
      <c r="AN96" s="46"/>
      <c r="AO96" s="46"/>
      <c r="AP96" s="46"/>
      <c r="AQ96" s="46"/>
      <c r="AR96" s="46"/>
      <c r="AS96" s="46"/>
      <c r="AT96" s="46"/>
      <c r="AU96" s="46"/>
      <c r="AV96" s="46"/>
      <c r="AW96" s="46"/>
      <c r="AX96" s="46"/>
      <c r="AY96" s="46"/>
      <c r="AZ96" s="46"/>
      <c r="BA96" s="46"/>
      <c r="BB96" s="57"/>
      <c r="BC96" s="57"/>
      <c r="BD96" s="57"/>
      <c r="BE96" s="57"/>
      <c r="BF96" s="46"/>
      <c r="BG96" s="46"/>
      <c r="BH96" s="33"/>
      <c r="BI96" s="46" t="s">
        <v>472</v>
      </c>
      <c r="BJ96" s="46" t="s">
        <v>473</v>
      </c>
      <c r="BK96" s="46">
        <v>2.0</v>
      </c>
      <c r="BL96" s="39"/>
      <c r="BM96" s="90">
        <v>1.241333333E8</v>
      </c>
      <c r="BN96" s="39"/>
      <c r="BO96" s="39"/>
    </row>
    <row r="97" ht="72.0" customHeight="1">
      <c r="A97" s="46" t="s">
        <v>613</v>
      </c>
      <c r="B97" s="46"/>
      <c r="C97" s="46" t="s">
        <v>544</v>
      </c>
      <c r="D97" s="46" t="s">
        <v>78</v>
      </c>
      <c r="E97" s="46" t="s">
        <v>79</v>
      </c>
      <c r="F97" s="46" t="s">
        <v>536</v>
      </c>
      <c r="G97" s="46" t="s">
        <v>537</v>
      </c>
      <c r="H97" s="47">
        <v>44961.0</v>
      </c>
      <c r="I97" s="46" t="s">
        <v>627</v>
      </c>
      <c r="J97" s="46" t="s">
        <v>628</v>
      </c>
      <c r="K97" s="46">
        <v>0.0</v>
      </c>
      <c r="L97" s="46" t="s">
        <v>629</v>
      </c>
      <c r="M97" s="49">
        <v>0.1</v>
      </c>
      <c r="N97" s="58">
        <v>0.1</v>
      </c>
      <c r="O97" s="55"/>
      <c r="P97" s="55"/>
      <c r="Q97" s="55"/>
      <c r="R97" s="55"/>
      <c r="S97" s="55"/>
      <c r="T97" s="55"/>
      <c r="U97" s="46"/>
      <c r="V97" s="46"/>
      <c r="W97" s="46"/>
      <c r="X97" s="46"/>
      <c r="Y97" s="56"/>
      <c r="Z97" s="46"/>
      <c r="AA97" s="46"/>
      <c r="AB97" s="46"/>
      <c r="AC97" s="46"/>
      <c r="AD97" s="56"/>
      <c r="AE97" s="46"/>
      <c r="AF97" s="46"/>
      <c r="AG97" s="46"/>
      <c r="AH97" s="46"/>
      <c r="AI97" s="46"/>
      <c r="AJ97" s="46"/>
      <c r="AK97" s="46"/>
      <c r="AL97" s="46"/>
      <c r="AM97" s="46"/>
      <c r="AN97" s="46"/>
      <c r="AO97" s="46"/>
      <c r="AP97" s="46"/>
      <c r="AQ97" s="46"/>
      <c r="AR97" s="46"/>
      <c r="AS97" s="46"/>
      <c r="AT97" s="46"/>
      <c r="AU97" s="46"/>
      <c r="AV97" s="46"/>
      <c r="AW97" s="46"/>
      <c r="AX97" s="46"/>
      <c r="AY97" s="46"/>
      <c r="AZ97" s="46"/>
      <c r="BA97" s="46"/>
      <c r="BB97" s="57"/>
      <c r="BC97" s="57"/>
      <c r="BD97" s="57"/>
      <c r="BE97" s="57"/>
      <c r="BF97" s="46"/>
      <c r="BG97" s="46"/>
      <c r="BH97" s="33"/>
      <c r="BI97" s="46" t="s">
        <v>238</v>
      </c>
      <c r="BJ97" s="46" t="s">
        <v>239</v>
      </c>
      <c r="BK97" s="46">
        <v>6.0</v>
      </c>
      <c r="BL97" s="39"/>
      <c r="BM97" s="77">
        <v>7.85366667E8</v>
      </c>
      <c r="BN97" s="39"/>
      <c r="BO97" s="39"/>
    </row>
    <row r="98" ht="72.0" customHeight="1">
      <c r="A98" s="46" t="s">
        <v>443</v>
      </c>
      <c r="B98" s="46" t="s">
        <v>167</v>
      </c>
      <c r="C98" s="46" t="s">
        <v>569</v>
      </c>
      <c r="D98" s="46" t="s">
        <v>78</v>
      </c>
      <c r="E98" s="46" t="s">
        <v>79</v>
      </c>
      <c r="F98" s="46" t="s">
        <v>536</v>
      </c>
      <c r="G98" s="46" t="s">
        <v>537</v>
      </c>
      <c r="H98" s="47">
        <v>44961.0</v>
      </c>
      <c r="I98" s="46" t="s">
        <v>630</v>
      </c>
      <c r="J98" s="46" t="s">
        <v>631</v>
      </c>
      <c r="K98" s="46">
        <v>0.0</v>
      </c>
      <c r="L98" s="46" t="s">
        <v>632</v>
      </c>
      <c r="M98" s="46" t="s">
        <v>633</v>
      </c>
      <c r="N98" s="62">
        <v>1.0</v>
      </c>
      <c r="O98" s="62">
        <v>8.0</v>
      </c>
      <c r="P98" s="55"/>
      <c r="Q98" s="55"/>
      <c r="R98" s="55"/>
      <c r="S98" s="55"/>
      <c r="T98" s="55"/>
      <c r="U98" s="46"/>
      <c r="V98" s="46"/>
      <c r="W98" s="46"/>
      <c r="X98" s="46"/>
      <c r="Y98" s="56"/>
      <c r="Z98" s="46"/>
      <c r="AA98" s="46"/>
      <c r="AB98" s="46"/>
      <c r="AC98" s="46"/>
      <c r="AD98" s="56"/>
      <c r="AE98" s="46"/>
      <c r="AF98" s="46"/>
      <c r="AG98" s="46"/>
      <c r="AH98" s="46"/>
      <c r="AI98" s="46"/>
      <c r="AJ98" s="46"/>
      <c r="AK98" s="46"/>
      <c r="AL98" s="46"/>
      <c r="AM98" s="46"/>
      <c r="AN98" s="46"/>
      <c r="AO98" s="46"/>
      <c r="AP98" s="46"/>
      <c r="AQ98" s="46"/>
      <c r="AR98" s="46"/>
      <c r="AS98" s="46"/>
      <c r="AT98" s="46"/>
      <c r="AU98" s="46"/>
      <c r="AV98" s="46"/>
      <c r="AW98" s="46"/>
      <c r="AX98" s="46"/>
      <c r="AY98" s="46"/>
      <c r="AZ98" s="46"/>
      <c r="BA98" s="46"/>
      <c r="BB98" s="57"/>
      <c r="BC98" s="57"/>
      <c r="BD98" s="57"/>
      <c r="BE98" s="57"/>
      <c r="BF98" s="46"/>
      <c r="BG98" s="46"/>
      <c r="BH98" s="33"/>
      <c r="BI98" s="50" t="s">
        <v>634</v>
      </c>
      <c r="BJ98" s="50" t="s">
        <v>635</v>
      </c>
      <c r="BK98" s="53">
        <v>9.0</v>
      </c>
      <c r="BL98" s="39"/>
      <c r="BM98" s="77">
        <v>3000000.0</v>
      </c>
      <c r="BN98" s="39"/>
      <c r="BO98" s="39"/>
    </row>
    <row r="99" ht="72.0" customHeight="1">
      <c r="A99" s="46" t="s">
        <v>167</v>
      </c>
      <c r="B99" s="46" t="s">
        <v>523</v>
      </c>
      <c r="C99" s="46" t="s">
        <v>618</v>
      </c>
      <c r="D99" s="46" t="s">
        <v>78</v>
      </c>
      <c r="E99" s="46" t="s">
        <v>79</v>
      </c>
      <c r="F99" s="46" t="s">
        <v>536</v>
      </c>
      <c r="G99" s="46" t="s">
        <v>570</v>
      </c>
      <c r="H99" s="47">
        <v>44989.0</v>
      </c>
      <c r="I99" s="46" t="s">
        <v>636</v>
      </c>
      <c r="J99" s="46" t="s">
        <v>637</v>
      </c>
      <c r="K99" s="46">
        <v>0.0</v>
      </c>
      <c r="L99" s="46" t="s">
        <v>638</v>
      </c>
      <c r="M99" s="46">
        <v>30.0</v>
      </c>
      <c r="N99" s="50">
        <v>3.0</v>
      </c>
      <c r="O99" s="55"/>
      <c r="P99" s="55"/>
      <c r="Q99" s="55"/>
      <c r="R99" s="55"/>
      <c r="S99" s="55"/>
      <c r="T99" s="55"/>
      <c r="U99" s="46"/>
      <c r="V99" s="46"/>
      <c r="W99" s="46"/>
      <c r="X99" s="46"/>
      <c r="Y99" s="56"/>
      <c r="Z99" s="46"/>
      <c r="AA99" s="46"/>
      <c r="AB99" s="46"/>
      <c r="AC99" s="46"/>
      <c r="AD99" s="56"/>
      <c r="AE99" s="46"/>
      <c r="AF99" s="46"/>
      <c r="AG99" s="46"/>
      <c r="AH99" s="46"/>
      <c r="AI99" s="46"/>
      <c r="AJ99" s="46"/>
      <c r="AK99" s="46"/>
      <c r="AL99" s="46"/>
      <c r="AM99" s="46"/>
      <c r="AN99" s="46"/>
      <c r="AO99" s="46"/>
      <c r="AP99" s="46"/>
      <c r="AQ99" s="46"/>
      <c r="AR99" s="46"/>
      <c r="AS99" s="46"/>
      <c r="AT99" s="46"/>
      <c r="AU99" s="46"/>
      <c r="AV99" s="46"/>
      <c r="AW99" s="46"/>
      <c r="AX99" s="46"/>
      <c r="AY99" s="46"/>
      <c r="AZ99" s="46"/>
      <c r="BA99" s="46"/>
      <c r="BB99" s="57"/>
      <c r="BC99" s="57"/>
      <c r="BD99" s="57"/>
      <c r="BE99" s="57"/>
      <c r="BF99" s="46"/>
      <c r="BG99" s="46"/>
      <c r="BH99" s="33" t="s">
        <v>203</v>
      </c>
      <c r="BI99" s="46" t="s">
        <v>238</v>
      </c>
      <c r="BJ99" s="46" t="s">
        <v>239</v>
      </c>
      <c r="BK99" s="46">
        <v>6.0</v>
      </c>
      <c r="BL99" s="39"/>
      <c r="BM99" s="77">
        <v>7.85366667E8</v>
      </c>
      <c r="BN99" s="39"/>
      <c r="BO99" s="39"/>
    </row>
    <row r="100" ht="72.0" customHeight="1">
      <c r="A100" s="46" t="s">
        <v>167</v>
      </c>
      <c r="B100" s="46"/>
      <c r="C100" s="46" t="s">
        <v>535</v>
      </c>
      <c r="D100" s="46" t="s">
        <v>78</v>
      </c>
      <c r="E100" s="46" t="s">
        <v>79</v>
      </c>
      <c r="F100" s="46" t="s">
        <v>536</v>
      </c>
      <c r="G100" s="46" t="s">
        <v>570</v>
      </c>
      <c r="H100" s="47">
        <v>44989.0</v>
      </c>
      <c r="I100" s="46" t="s">
        <v>639</v>
      </c>
      <c r="J100" s="46" t="s">
        <v>640</v>
      </c>
      <c r="K100" s="46">
        <v>0.0</v>
      </c>
      <c r="L100" s="46" t="s">
        <v>641</v>
      </c>
      <c r="M100" s="46">
        <v>30.0</v>
      </c>
      <c r="N100" s="50">
        <v>3.0</v>
      </c>
      <c r="O100" s="55"/>
      <c r="P100" s="55"/>
      <c r="Q100" s="55"/>
      <c r="R100" s="55"/>
      <c r="S100" s="55"/>
      <c r="T100" s="55"/>
      <c r="U100" s="46"/>
      <c r="V100" s="46"/>
      <c r="W100" s="46"/>
      <c r="X100" s="46"/>
      <c r="Y100" s="56"/>
      <c r="Z100" s="46"/>
      <c r="AA100" s="46"/>
      <c r="AB100" s="46"/>
      <c r="AC100" s="46"/>
      <c r="AD100" s="56"/>
      <c r="AE100" s="46"/>
      <c r="AF100" s="46"/>
      <c r="AG100" s="46"/>
      <c r="AH100" s="46"/>
      <c r="AI100" s="46"/>
      <c r="AJ100" s="46"/>
      <c r="AK100" s="46"/>
      <c r="AL100" s="46"/>
      <c r="AM100" s="46"/>
      <c r="AN100" s="46"/>
      <c r="AO100" s="46"/>
      <c r="AP100" s="46"/>
      <c r="AQ100" s="46"/>
      <c r="AR100" s="46"/>
      <c r="AS100" s="46"/>
      <c r="AT100" s="46"/>
      <c r="AU100" s="46"/>
      <c r="AV100" s="46"/>
      <c r="AW100" s="46"/>
      <c r="AX100" s="46"/>
      <c r="AY100" s="46"/>
      <c r="AZ100" s="46"/>
      <c r="BA100" s="46"/>
      <c r="BB100" s="57"/>
      <c r="BC100" s="57"/>
      <c r="BD100" s="57"/>
      <c r="BE100" s="57"/>
      <c r="BF100" s="46"/>
      <c r="BG100" s="46"/>
      <c r="BH100" s="33"/>
      <c r="BI100" s="46" t="s">
        <v>472</v>
      </c>
      <c r="BJ100" s="46" t="s">
        <v>473</v>
      </c>
      <c r="BK100" s="46">
        <v>2.0</v>
      </c>
      <c r="BL100" s="39"/>
      <c r="BM100" s="90">
        <v>1.241333333E8</v>
      </c>
      <c r="BN100" s="39"/>
      <c r="BO100" s="39"/>
    </row>
    <row r="101" ht="72.0" customHeight="1">
      <c r="A101" s="46" t="s">
        <v>613</v>
      </c>
      <c r="B101" s="46" t="s">
        <v>642</v>
      </c>
      <c r="C101" s="46" t="s">
        <v>569</v>
      </c>
      <c r="D101" s="46" t="s">
        <v>78</v>
      </c>
      <c r="E101" s="46" t="s">
        <v>79</v>
      </c>
      <c r="F101" s="46" t="s">
        <v>536</v>
      </c>
      <c r="G101" s="46" t="s">
        <v>570</v>
      </c>
      <c r="H101" s="47">
        <v>44989.0</v>
      </c>
      <c r="I101" s="46" t="s">
        <v>643</v>
      </c>
      <c r="J101" s="46" t="s">
        <v>644</v>
      </c>
      <c r="K101" s="46">
        <v>0.0</v>
      </c>
      <c r="L101" s="46" t="s">
        <v>645</v>
      </c>
      <c r="M101" s="46">
        <v>10.0</v>
      </c>
      <c r="N101" s="50">
        <v>1.0</v>
      </c>
      <c r="O101" s="55"/>
      <c r="P101" s="55"/>
      <c r="Q101" s="55"/>
      <c r="R101" s="55"/>
      <c r="S101" s="55"/>
      <c r="T101" s="55"/>
      <c r="U101" s="46"/>
      <c r="V101" s="46"/>
      <c r="W101" s="46"/>
      <c r="X101" s="46"/>
      <c r="Y101" s="56"/>
      <c r="Z101" s="46"/>
      <c r="AA101" s="46"/>
      <c r="AB101" s="46"/>
      <c r="AC101" s="46"/>
      <c r="AD101" s="56"/>
      <c r="AE101" s="46"/>
      <c r="AF101" s="46"/>
      <c r="AG101" s="46"/>
      <c r="AH101" s="46"/>
      <c r="AI101" s="46"/>
      <c r="AJ101" s="46"/>
      <c r="AK101" s="46"/>
      <c r="AL101" s="46"/>
      <c r="AM101" s="46"/>
      <c r="AN101" s="46"/>
      <c r="AO101" s="46"/>
      <c r="AP101" s="46"/>
      <c r="AQ101" s="46"/>
      <c r="AR101" s="46"/>
      <c r="AS101" s="46"/>
      <c r="AT101" s="46"/>
      <c r="AU101" s="46"/>
      <c r="AV101" s="46"/>
      <c r="AW101" s="46"/>
      <c r="AX101" s="46"/>
      <c r="AY101" s="46"/>
      <c r="AZ101" s="46"/>
      <c r="BA101" s="46"/>
      <c r="BB101" s="57"/>
      <c r="BC101" s="57"/>
      <c r="BD101" s="57"/>
      <c r="BE101" s="57"/>
      <c r="BF101" s="46"/>
      <c r="BG101" s="46"/>
      <c r="BH101" s="33"/>
      <c r="BI101" s="46" t="s">
        <v>646</v>
      </c>
      <c r="BJ101" s="46" t="s">
        <v>647</v>
      </c>
      <c r="BK101" s="46">
        <v>41.0</v>
      </c>
      <c r="BL101" s="39"/>
      <c r="BM101" s="104">
        <v>1.03493788053E9</v>
      </c>
      <c r="BN101" s="39"/>
      <c r="BO101" s="39"/>
    </row>
    <row r="102" ht="72.0" customHeight="1">
      <c r="A102" s="46" t="s">
        <v>167</v>
      </c>
      <c r="B102" s="46"/>
      <c r="C102" s="46" t="s">
        <v>569</v>
      </c>
      <c r="D102" s="46" t="s">
        <v>78</v>
      </c>
      <c r="E102" s="46" t="s">
        <v>79</v>
      </c>
      <c r="F102" s="46" t="s">
        <v>536</v>
      </c>
      <c r="G102" s="46" t="s">
        <v>570</v>
      </c>
      <c r="H102" s="47">
        <v>44989.0</v>
      </c>
      <c r="I102" s="46" t="s">
        <v>648</v>
      </c>
      <c r="J102" s="46" t="s">
        <v>649</v>
      </c>
      <c r="K102" s="46">
        <v>0.0</v>
      </c>
      <c r="L102" s="46" t="s">
        <v>650</v>
      </c>
      <c r="M102" s="49">
        <v>1.0</v>
      </c>
      <c r="N102" s="58">
        <v>0.1</v>
      </c>
      <c r="O102" s="55"/>
      <c r="P102" s="55"/>
      <c r="Q102" s="55"/>
      <c r="R102" s="55"/>
      <c r="S102" s="55"/>
      <c r="T102" s="55"/>
      <c r="U102" s="46"/>
      <c r="V102" s="46"/>
      <c r="W102" s="46"/>
      <c r="X102" s="46"/>
      <c r="Y102" s="56"/>
      <c r="Z102" s="46"/>
      <c r="AA102" s="46"/>
      <c r="AB102" s="46"/>
      <c r="AC102" s="46"/>
      <c r="AD102" s="56"/>
      <c r="AE102" s="46"/>
      <c r="AF102" s="46"/>
      <c r="AG102" s="46"/>
      <c r="AH102" s="46"/>
      <c r="AI102" s="46"/>
      <c r="AJ102" s="46"/>
      <c r="AK102" s="46"/>
      <c r="AL102" s="46"/>
      <c r="AM102" s="46"/>
      <c r="AN102" s="46"/>
      <c r="AO102" s="46"/>
      <c r="AP102" s="46"/>
      <c r="AQ102" s="46"/>
      <c r="AR102" s="46"/>
      <c r="AS102" s="46"/>
      <c r="AT102" s="46"/>
      <c r="AU102" s="46"/>
      <c r="AV102" s="46"/>
      <c r="AW102" s="46"/>
      <c r="AX102" s="46"/>
      <c r="AY102" s="46"/>
      <c r="AZ102" s="46"/>
      <c r="BA102" s="46"/>
      <c r="BB102" s="57"/>
      <c r="BC102" s="57"/>
      <c r="BD102" s="57"/>
      <c r="BE102" s="57"/>
      <c r="BF102" s="46"/>
      <c r="BG102" s="46"/>
      <c r="BH102" s="33"/>
      <c r="BI102" s="46" t="s">
        <v>472</v>
      </c>
      <c r="BJ102" s="46" t="s">
        <v>473</v>
      </c>
      <c r="BK102" s="50">
        <v>6.0</v>
      </c>
      <c r="BL102" s="39"/>
      <c r="BM102" s="90">
        <v>1.241333333E8</v>
      </c>
      <c r="BN102" s="39"/>
      <c r="BO102" s="39"/>
    </row>
    <row r="103" ht="72.0" customHeight="1">
      <c r="A103" s="46" t="s">
        <v>167</v>
      </c>
      <c r="B103" s="46"/>
      <c r="C103" s="46" t="s">
        <v>651</v>
      </c>
      <c r="D103" s="46" t="s">
        <v>78</v>
      </c>
      <c r="E103" s="46" t="s">
        <v>79</v>
      </c>
      <c r="F103" s="46" t="s">
        <v>536</v>
      </c>
      <c r="G103" s="46" t="s">
        <v>570</v>
      </c>
      <c r="H103" s="47">
        <v>44989.0</v>
      </c>
      <c r="I103" s="46" t="s">
        <v>652</v>
      </c>
      <c r="J103" s="46" t="s">
        <v>653</v>
      </c>
      <c r="K103" s="46">
        <v>1.0</v>
      </c>
      <c r="L103" s="46" t="s">
        <v>654</v>
      </c>
      <c r="M103" s="46" t="s">
        <v>655</v>
      </c>
      <c r="N103" s="61"/>
      <c r="O103" s="55"/>
      <c r="P103" s="55"/>
      <c r="Q103" s="55"/>
      <c r="R103" s="55"/>
      <c r="S103" s="55"/>
      <c r="T103" s="55"/>
      <c r="U103" s="46"/>
      <c r="V103" s="46"/>
      <c r="W103" s="46"/>
      <c r="X103" s="46"/>
      <c r="Y103" s="56"/>
      <c r="Z103" s="46"/>
      <c r="AA103" s="46"/>
      <c r="AB103" s="46"/>
      <c r="AC103" s="46"/>
      <c r="AD103" s="56"/>
      <c r="AE103" s="46"/>
      <c r="AF103" s="46"/>
      <c r="AG103" s="46"/>
      <c r="AH103" s="46"/>
      <c r="AI103" s="46"/>
      <c r="AJ103" s="46"/>
      <c r="AK103" s="46"/>
      <c r="AL103" s="46"/>
      <c r="AM103" s="46"/>
      <c r="AN103" s="46"/>
      <c r="AO103" s="46"/>
      <c r="AP103" s="46"/>
      <c r="AQ103" s="46"/>
      <c r="AR103" s="46"/>
      <c r="AS103" s="46"/>
      <c r="AT103" s="46"/>
      <c r="AU103" s="46"/>
      <c r="AV103" s="46"/>
      <c r="AW103" s="46"/>
      <c r="AX103" s="46"/>
      <c r="AY103" s="46"/>
      <c r="AZ103" s="46"/>
      <c r="BA103" s="46"/>
      <c r="BB103" s="57"/>
      <c r="BC103" s="57"/>
      <c r="BD103" s="57"/>
      <c r="BE103" s="57"/>
      <c r="BF103" s="46"/>
      <c r="BG103" s="46"/>
      <c r="BH103" s="33"/>
      <c r="BI103" s="39" t="s">
        <v>656</v>
      </c>
      <c r="BJ103" s="39"/>
      <c r="BK103" s="39"/>
      <c r="BL103" s="39"/>
      <c r="BM103" s="39"/>
      <c r="BN103" s="39"/>
      <c r="BO103" s="39"/>
    </row>
    <row r="104" ht="99.0" customHeight="1">
      <c r="A104" s="46" t="s">
        <v>657</v>
      </c>
      <c r="B104" s="46" t="s">
        <v>658</v>
      </c>
      <c r="C104" s="46" t="s">
        <v>659</v>
      </c>
      <c r="D104" s="46" t="s">
        <v>78</v>
      </c>
      <c r="E104" s="46" t="s">
        <v>79</v>
      </c>
      <c r="F104" s="46" t="s">
        <v>660</v>
      </c>
      <c r="G104" s="46" t="s">
        <v>661</v>
      </c>
      <c r="H104" s="47">
        <v>44931.0</v>
      </c>
      <c r="I104" s="46" t="s">
        <v>662</v>
      </c>
      <c r="J104" s="46" t="s">
        <v>663</v>
      </c>
      <c r="K104" s="46">
        <v>0.0</v>
      </c>
      <c r="L104" s="46" t="s">
        <v>664</v>
      </c>
      <c r="M104" s="46" t="s">
        <v>665</v>
      </c>
      <c r="N104" s="61"/>
      <c r="O104" s="55"/>
      <c r="P104" s="55"/>
      <c r="Q104" s="55"/>
      <c r="R104" s="55"/>
      <c r="S104" s="55"/>
      <c r="T104" s="55"/>
      <c r="U104" s="46"/>
      <c r="V104" s="46"/>
      <c r="W104" s="46"/>
      <c r="X104" s="46"/>
      <c r="Y104" s="56"/>
      <c r="Z104" s="46"/>
      <c r="AA104" s="46"/>
      <c r="AB104" s="46"/>
      <c r="AC104" s="46"/>
      <c r="AD104" s="56"/>
      <c r="AE104" s="46"/>
      <c r="AF104" s="46"/>
      <c r="AG104" s="46"/>
      <c r="AH104" s="46"/>
      <c r="AI104" s="46"/>
      <c r="AJ104" s="46"/>
      <c r="AK104" s="46"/>
      <c r="AL104" s="46"/>
      <c r="AM104" s="46"/>
      <c r="AN104" s="46"/>
      <c r="AO104" s="46"/>
      <c r="AP104" s="46"/>
      <c r="AQ104" s="46"/>
      <c r="AR104" s="46"/>
      <c r="AS104" s="46"/>
      <c r="AT104" s="46"/>
      <c r="AU104" s="46"/>
      <c r="AV104" s="46"/>
      <c r="AW104" s="46"/>
      <c r="AX104" s="46"/>
      <c r="AY104" s="46"/>
      <c r="AZ104" s="46"/>
      <c r="BA104" s="46"/>
      <c r="BB104" s="57"/>
      <c r="BC104" s="57"/>
      <c r="BD104" s="57"/>
      <c r="BE104" s="57"/>
      <c r="BF104" s="46"/>
      <c r="BG104" s="46"/>
      <c r="BH104" s="33" t="s">
        <v>203</v>
      </c>
      <c r="BI104" s="51" t="s">
        <v>217</v>
      </c>
      <c r="BJ104" s="39"/>
      <c r="BK104" s="39"/>
      <c r="BL104" s="39"/>
      <c r="BM104" s="39"/>
      <c r="BN104" s="39"/>
      <c r="BO104" s="39"/>
    </row>
    <row r="105" ht="99.0" customHeight="1">
      <c r="A105" s="46" t="s">
        <v>666</v>
      </c>
      <c r="B105" s="46" t="s">
        <v>107</v>
      </c>
      <c r="C105" s="46" t="s">
        <v>535</v>
      </c>
      <c r="D105" s="46" t="s">
        <v>78</v>
      </c>
      <c r="E105" s="46" t="s">
        <v>79</v>
      </c>
      <c r="F105" s="46" t="s">
        <v>660</v>
      </c>
      <c r="G105" s="46" t="s">
        <v>667</v>
      </c>
      <c r="H105" s="47">
        <v>44931.0</v>
      </c>
      <c r="I105" s="46" t="s">
        <v>668</v>
      </c>
      <c r="J105" s="46" t="s">
        <v>669</v>
      </c>
      <c r="K105" s="46">
        <v>0.0</v>
      </c>
      <c r="L105" s="46" t="s">
        <v>670</v>
      </c>
      <c r="M105" s="71">
        <v>10.0</v>
      </c>
      <c r="N105" s="71">
        <v>1.0</v>
      </c>
      <c r="O105" s="71">
        <v>1.0</v>
      </c>
      <c r="P105" s="55"/>
      <c r="Q105" s="55"/>
      <c r="R105" s="55"/>
      <c r="S105" s="55"/>
      <c r="T105" s="55"/>
      <c r="U105" s="46"/>
      <c r="V105" s="46"/>
      <c r="W105" s="46"/>
      <c r="X105" s="46"/>
      <c r="Y105" s="56"/>
      <c r="Z105" s="46"/>
      <c r="AA105" s="46"/>
      <c r="AB105" s="46"/>
      <c r="AC105" s="46"/>
      <c r="AD105" s="56"/>
      <c r="AE105" s="46"/>
      <c r="AF105" s="46"/>
      <c r="AG105" s="46"/>
      <c r="AH105" s="46"/>
      <c r="AI105" s="46"/>
      <c r="AJ105" s="46"/>
      <c r="AK105" s="46"/>
      <c r="AL105" s="46"/>
      <c r="AM105" s="46"/>
      <c r="AN105" s="46"/>
      <c r="AO105" s="46"/>
      <c r="AP105" s="46"/>
      <c r="AQ105" s="46"/>
      <c r="AR105" s="46"/>
      <c r="AS105" s="46"/>
      <c r="AT105" s="46"/>
      <c r="AU105" s="46"/>
      <c r="AV105" s="46"/>
      <c r="AW105" s="46"/>
      <c r="AX105" s="46"/>
      <c r="AY105" s="46"/>
      <c r="AZ105" s="46"/>
      <c r="BA105" s="46"/>
      <c r="BB105" s="57"/>
      <c r="BC105" s="57"/>
      <c r="BD105" s="57"/>
      <c r="BE105" s="57"/>
      <c r="BF105" s="46"/>
      <c r="BG105" s="46"/>
      <c r="BH105" s="33"/>
      <c r="BI105" s="71" t="s">
        <v>607</v>
      </c>
      <c r="BJ105" s="71" t="s">
        <v>608</v>
      </c>
      <c r="BK105" s="71">
        <v>1.0</v>
      </c>
      <c r="BL105" s="100">
        <v>9.03E7</v>
      </c>
      <c r="BM105" s="39"/>
      <c r="BN105" s="39"/>
      <c r="BO105" s="39"/>
    </row>
    <row r="106" ht="99.0" customHeight="1">
      <c r="A106" s="46" t="s">
        <v>613</v>
      </c>
      <c r="B106" s="46" t="s">
        <v>671</v>
      </c>
      <c r="C106" s="46" t="s">
        <v>451</v>
      </c>
      <c r="D106" s="46" t="s">
        <v>78</v>
      </c>
      <c r="E106" s="46" t="s">
        <v>79</v>
      </c>
      <c r="F106" s="46" t="s">
        <v>660</v>
      </c>
      <c r="G106" s="46" t="s">
        <v>661</v>
      </c>
      <c r="H106" s="47">
        <v>44931.0</v>
      </c>
      <c r="I106" s="46" t="s">
        <v>672</v>
      </c>
      <c r="J106" s="46" t="s">
        <v>673</v>
      </c>
      <c r="K106" s="46">
        <v>6.0</v>
      </c>
      <c r="L106" s="46" t="s">
        <v>674</v>
      </c>
      <c r="M106" s="46">
        <v>6.0</v>
      </c>
      <c r="N106" s="50">
        <v>6.0</v>
      </c>
      <c r="O106" s="55"/>
      <c r="P106" s="55"/>
      <c r="Q106" s="55"/>
      <c r="R106" s="55"/>
      <c r="S106" s="55"/>
      <c r="T106" s="55"/>
      <c r="U106" s="46"/>
      <c r="V106" s="46"/>
      <c r="W106" s="46"/>
      <c r="X106" s="46"/>
      <c r="Y106" s="56"/>
      <c r="Z106" s="46"/>
      <c r="AA106" s="46"/>
      <c r="AB106" s="46"/>
      <c r="AC106" s="46"/>
      <c r="AD106" s="56"/>
      <c r="AE106" s="46"/>
      <c r="AF106" s="46"/>
      <c r="AG106" s="46"/>
      <c r="AH106" s="46"/>
      <c r="AI106" s="46"/>
      <c r="AJ106" s="46"/>
      <c r="AK106" s="46"/>
      <c r="AL106" s="46"/>
      <c r="AM106" s="46"/>
      <c r="AN106" s="46"/>
      <c r="AO106" s="46"/>
      <c r="AP106" s="46"/>
      <c r="AQ106" s="46"/>
      <c r="AR106" s="46"/>
      <c r="AS106" s="46"/>
      <c r="AT106" s="46"/>
      <c r="AU106" s="46"/>
      <c r="AV106" s="46"/>
      <c r="AW106" s="46"/>
      <c r="AX106" s="46"/>
      <c r="AY106" s="46"/>
      <c r="AZ106" s="46"/>
      <c r="BA106" s="46"/>
      <c r="BB106" s="57"/>
      <c r="BC106" s="57"/>
      <c r="BD106" s="57"/>
      <c r="BE106" s="57"/>
      <c r="BF106" s="46"/>
      <c r="BG106" s="46"/>
      <c r="BH106" s="33"/>
      <c r="BI106" s="46" t="s">
        <v>675</v>
      </c>
      <c r="BJ106" s="46" t="s">
        <v>676</v>
      </c>
      <c r="BK106" s="46">
        <v>18892.0</v>
      </c>
      <c r="BL106" s="39"/>
      <c r="BM106" s="104">
        <v>9.555837E8</v>
      </c>
      <c r="BN106" s="39"/>
      <c r="BO106" s="39"/>
    </row>
    <row r="107" ht="99.0" customHeight="1">
      <c r="A107" s="46" t="s">
        <v>167</v>
      </c>
      <c r="B107" s="46" t="s">
        <v>240</v>
      </c>
      <c r="C107" s="46" t="s">
        <v>677</v>
      </c>
      <c r="D107" s="46" t="s">
        <v>78</v>
      </c>
      <c r="E107" s="46" t="s">
        <v>79</v>
      </c>
      <c r="F107" s="46" t="s">
        <v>660</v>
      </c>
      <c r="G107" s="46" t="s">
        <v>667</v>
      </c>
      <c r="H107" s="47">
        <v>44931.0</v>
      </c>
      <c r="I107" s="46" t="s">
        <v>678</v>
      </c>
      <c r="J107" s="46" t="s">
        <v>679</v>
      </c>
      <c r="K107" s="46">
        <v>0.0</v>
      </c>
      <c r="L107" s="46" t="s">
        <v>680</v>
      </c>
      <c r="M107" s="49">
        <v>1.0</v>
      </c>
      <c r="N107" s="58">
        <v>1.0</v>
      </c>
      <c r="O107" s="50"/>
      <c r="P107" s="55"/>
      <c r="Q107" s="55"/>
      <c r="R107" s="55"/>
      <c r="S107" s="55"/>
      <c r="T107" s="55"/>
      <c r="U107" s="46"/>
      <c r="V107" s="46"/>
      <c r="W107" s="46"/>
      <c r="X107" s="46"/>
      <c r="Y107" s="56"/>
      <c r="Z107" s="46"/>
      <c r="AA107" s="46"/>
      <c r="AB107" s="46"/>
      <c r="AC107" s="46"/>
      <c r="AD107" s="56"/>
      <c r="AE107" s="46"/>
      <c r="AF107" s="46"/>
      <c r="AG107" s="46"/>
      <c r="AH107" s="46"/>
      <c r="AI107" s="46"/>
      <c r="AJ107" s="46"/>
      <c r="AK107" s="46"/>
      <c r="AL107" s="46"/>
      <c r="AM107" s="46"/>
      <c r="AN107" s="46"/>
      <c r="AO107" s="46"/>
      <c r="AP107" s="46"/>
      <c r="AQ107" s="46"/>
      <c r="AR107" s="46"/>
      <c r="AS107" s="46"/>
      <c r="AT107" s="46"/>
      <c r="AU107" s="46"/>
      <c r="AV107" s="46"/>
      <c r="AW107" s="46"/>
      <c r="AX107" s="46"/>
      <c r="AY107" s="46"/>
      <c r="AZ107" s="46"/>
      <c r="BA107" s="46"/>
      <c r="BB107" s="57"/>
      <c r="BC107" s="57"/>
      <c r="BD107" s="57"/>
      <c r="BE107" s="57"/>
      <c r="BF107" s="46"/>
      <c r="BG107" s="46"/>
      <c r="BH107" s="33"/>
      <c r="BI107" s="46" t="s">
        <v>238</v>
      </c>
      <c r="BJ107" s="46" t="s">
        <v>239</v>
      </c>
      <c r="BK107" s="46">
        <v>6.0</v>
      </c>
      <c r="BL107" s="46">
        <v>6.0</v>
      </c>
      <c r="BM107" s="77">
        <v>7.85366667E8</v>
      </c>
      <c r="BN107" s="39"/>
      <c r="BO107" s="39"/>
    </row>
    <row r="108" ht="99.0" customHeight="1">
      <c r="A108" s="46" t="s">
        <v>681</v>
      </c>
      <c r="B108" s="46" t="s">
        <v>682</v>
      </c>
      <c r="C108" s="46" t="s">
        <v>480</v>
      </c>
      <c r="D108" s="46" t="s">
        <v>78</v>
      </c>
      <c r="E108" s="46" t="s">
        <v>79</v>
      </c>
      <c r="F108" s="46" t="s">
        <v>660</v>
      </c>
      <c r="G108" s="46" t="s">
        <v>667</v>
      </c>
      <c r="H108" s="47">
        <v>44931.0</v>
      </c>
      <c r="I108" s="46" t="s">
        <v>683</v>
      </c>
      <c r="J108" s="46" t="s">
        <v>684</v>
      </c>
      <c r="K108" s="46">
        <v>0.0</v>
      </c>
      <c r="L108" s="46" t="s">
        <v>685</v>
      </c>
      <c r="M108" s="46" t="s">
        <v>686</v>
      </c>
      <c r="N108" s="105">
        <v>1.0</v>
      </c>
      <c r="O108" s="105">
        <v>1.0</v>
      </c>
      <c r="P108" s="55"/>
      <c r="Q108" s="55"/>
      <c r="R108" s="55"/>
      <c r="S108" s="55"/>
      <c r="T108" s="55"/>
      <c r="U108" s="46"/>
      <c r="V108" s="46"/>
      <c r="W108" s="46"/>
      <c r="X108" s="46"/>
      <c r="Y108" s="56"/>
      <c r="Z108" s="46"/>
      <c r="AA108" s="46"/>
      <c r="AB108" s="46"/>
      <c r="AC108" s="46"/>
      <c r="AD108" s="56"/>
      <c r="AE108" s="46"/>
      <c r="AF108" s="46"/>
      <c r="AG108" s="46"/>
      <c r="AH108" s="46"/>
      <c r="AI108" s="46"/>
      <c r="AJ108" s="46"/>
      <c r="AK108" s="46"/>
      <c r="AL108" s="46"/>
      <c r="AM108" s="46"/>
      <c r="AN108" s="46"/>
      <c r="AO108" s="46"/>
      <c r="AP108" s="46"/>
      <c r="AQ108" s="46"/>
      <c r="AR108" s="46"/>
      <c r="AS108" s="46"/>
      <c r="AT108" s="46"/>
      <c r="AU108" s="46"/>
      <c r="AV108" s="46"/>
      <c r="AW108" s="46"/>
      <c r="AX108" s="46"/>
      <c r="AY108" s="46"/>
      <c r="AZ108" s="46"/>
      <c r="BA108" s="46"/>
      <c r="BB108" s="57"/>
      <c r="BC108" s="57"/>
      <c r="BD108" s="57"/>
      <c r="BE108" s="57"/>
      <c r="BF108" s="46"/>
      <c r="BG108" s="46"/>
      <c r="BH108" s="33"/>
      <c r="BI108" s="50" t="s">
        <v>530</v>
      </c>
      <c r="BJ108" s="50" t="s">
        <v>531</v>
      </c>
      <c r="BK108" s="50">
        <v>0.0</v>
      </c>
      <c r="BL108" s="65">
        <v>1.0</v>
      </c>
      <c r="BM108" s="53" t="s">
        <v>687</v>
      </c>
      <c r="BN108" s="51" t="s">
        <v>688</v>
      </c>
      <c r="BO108" s="39"/>
    </row>
    <row r="109" ht="99.0" customHeight="1">
      <c r="A109" s="46" t="s">
        <v>681</v>
      </c>
      <c r="B109" s="46" t="s">
        <v>613</v>
      </c>
      <c r="C109" s="46" t="s">
        <v>689</v>
      </c>
      <c r="D109" s="46" t="s">
        <v>78</v>
      </c>
      <c r="E109" s="46" t="s">
        <v>79</v>
      </c>
      <c r="F109" s="46" t="s">
        <v>660</v>
      </c>
      <c r="G109" s="46" t="s">
        <v>661</v>
      </c>
      <c r="H109" s="47">
        <v>44931.0</v>
      </c>
      <c r="I109" s="46" t="s">
        <v>690</v>
      </c>
      <c r="J109" s="46" t="s">
        <v>691</v>
      </c>
      <c r="K109" s="46">
        <v>0.0</v>
      </c>
      <c r="L109" s="46" t="s">
        <v>692</v>
      </c>
      <c r="M109" s="46" t="s">
        <v>693</v>
      </c>
      <c r="N109" s="62">
        <v>20.0</v>
      </c>
      <c r="O109" s="62">
        <v>2.0</v>
      </c>
      <c r="P109" s="55"/>
      <c r="Q109" s="55"/>
      <c r="R109" s="55"/>
      <c r="S109" s="55"/>
      <c r="T109" s="55"/>
      <c r="U109" s="46"/>
      <c r="V109" s="46"/>
      <c r="W109" s="46"/>
      <c r="X109" s="46"/>
      <c r="Y109" s="56"/>
      <c r="Z109" s="46"/>
      <c r="AA109" s="46"/>
      <c r="AB109" s="46"/>
      <c r="AC109" s="46"/>
      <c r="AD109" s="56"/>
      <c r="AE109" s="46"/>
      <c r="AF109" s="46"/>
      <c r="AG109" s="46"/>
      <c r="AH109" s="46"/>
      <c r="AI109" s="46"/>
      <c r="AJ109" s="46"/>
      <c r="AK109" s="46"/>
      <c r="AL109" s="46"/>
      <c r="AM109" s="46"/>
      <c r="AN109" s="46"/>
      <c r="AO109" s="46"/>
      <c r="AP109" s="46"/>
      <c r="AQ109" s="46"/>
      <c r="AR109" s="46"/>
      <c r="AS109" s="46"/>
      <c r="AT109" s="46"/>
      <c r="AU109" s="46"/>
      <c r="AV109" s="46"/>
      <c r="AW109" s="46"/>
      <c r="AX109" s="46"/>
      <c r="AY109" s="46"/>
      <c r="AZ109" s="46"/>
      <c r="BA109" s="46"/>
      <c r="BB109" s="57"/>
      <c r="BC109" s="57"/>
      <c r="BD109" s="57"/>
      <c r="BE109" s="57"/>
      <c r="BF109" s="46"/>
      <c r="BG109" s="46"/>
      <c r="BH109" s="33"/>
      <c r="BI109" s="50" t="s">
        <v>694</v>
      </c>
      <c r="BJ109" s="50" t="s">
        <v>695</v>
      </c>
      <c r="BK109" s="50">
        <v>3334.0</v>
      </c>
      <c r="BL109" s="39"/>
      <c r="BM109" s="53" t="s">
        <v>696</v>
      </c>
      <c r="BN109" s="39"/>
      <c r="BO109" s="39"/>
    </row>
    <row r="110" ht="99.0" customHeight="1">
      <c r="A110" s="46" t="s">
        <v>697</v>
      </c>
      <c r="B110" s="46"/>
      <c r="C110" s="46" t="s">
        <v>496</v>
      </c>
      <c r="D110" s="46" t="s">
        <v>78</v>
      </c>
      <c r="E110" s="46" t="s">
        <v>79</v>
      </c>
      <c r="F110" s="46" t="s">
        <v>660</v>
      </c>
      <c r="G110" s="46" t="s">
        <v>667</v>
      </c>
      <c r="H110" s="47">
        <v>44931.0</v>
      </c>
      <c r="I110" s="46" t="s">
        <v>698</v>
      </c>
      <c r="J110" s="46" t="s">
        <v>699</v>
      </c>
      <c r="K110" s="46">
        <v>0.0</v>
      </c>
      <c r="L110" s="46" t="s">
        <v>700</v>
      </c>
      <c r="M110" s="46" t="s">
        <v>701</v>
      </c>
      <c r="N110" s="62">
        <v>0.0</v>
      </c>
      <c r="O110" s="62">
        <v>0.0</v>
      </c>
      <c r="P110" s="55"/>
      <c r="Q110" s="55"/>
      <c r="R110" s="55"/>
      <c r="S110" s="55"/>
      <c r="T110" s="55"/>
      <c r="U110" s="46"/>
      <c r="V110" s="46"/>
      <c r="W110" s="46"/>
      <c r="X110" s="46"/>
      <c r="Y110" s="56"/>
      <c r="Z110" s="46"/>
      <c r="AA110" s="46"/>
      <c r="AB110" s="46"/>
      <c r="AC110" s="46"/>
      <c r="AD110" s="56"/>
      <c r="AE110" s="46"/>
      <c r="AF110" s="46"/>
      <c r="AG110" s="46"/>
      <c r="AH110" s="46"/>
      <c r="AI110" s="46"/>
      <c r="AJ110" s="46"/>
      <c r="AK110" s="46"/>
      <c r="AL110" s="46"/>
      <c r="AM110" s="46"/>
      <c r="AN110" s="46"/>
      <c r="AO110" s="46"/>
      <c r="AP110" s="46"/>
      <c r="AQ110" s="46"/>
      <c r="AR110" s="46"/>
      <c r="AS110" s="46"/>
      <c r="AT110" s="46"/>
      <c r="AU110" s="46"/>
      <c r="AV110" s="46"/>
      <c r="AW110" s="46"/>
      <c r="AX110" s="46"/>
      <c r="AY110" s="46"/>
      <c r="AZ110" s="46"/>
      <c r="BA110" s="46"/>
      <c r="BB110" s="57"/>
      <c r="BC110" s="57"/>
      <c r="BD110" s="57"/>
      <c r="BE110" s="57"/>
      <c r="BF110" s="46"/>
      <c r="BG110" s="46"/>
      <c r="BH110" s="33"/>
      <c r="BI110" s="50" t="s">
        <v>702</v>
      </c>
      <c r="BJ110" s="39"/>
      <c r="BK110" s="39"/>
      <c r="BL110" s="39"/>
      <c r="BM110" s="39"/>
      <c r="BN110" s="39"/>
      <c r="BO110" s="39"/>
    </row>
    <row r="111" ht="99.0" customHeight="1">
      <c r="A111" s="46" t="s">
        <v>523</v>
      </c>
      <c r="B111" s="46"/>
      <c r="C111" s="46" t="s">
        <v>488</v>
      </c>
      <c r="D111" s="46" t="s">
        <v>78</v>
      </c>
      <c r="E111" s="46" t="s">
        <v>79</v>
      </c>
      <c r="F111" s="46" t="s">
        <v>660</v>
      </c>
      <c r="G111" s="46" t="s">
        <v>661</v>
      </c>
      <c r="H111" s="47">
        <v>44931.0</v>
      </c>
      <c r="I111" s="46" t="s">
        <v>703</v>
      </c>
      <c r="J111" s="46" t="s">
        <v>704</v>
      </c>
      <c r="K111" s="46">
        <v>0.0</v>
      </c>
      <c r="L111" s="46" t="s">
        <v>705</v>
      </c>
      <c r="M111" s="46" t="s">
        <v>706</v>
      </c>
      <c r="N111" s="61"/>
      <c r="O111" s="55"/>
      <c r="P111" s="55"/>
      <c r="Q111" s="55"/>
      <c r="R111" s="55"/>
      <c r="S111" s="55"/>
      <c r="T111" s="55"/>
      <c r="U111" s="46"/>
      <c r="V111" s="46"/>
      <c r="W111" s="46"/>
      <c r="X111" s="46"/>
      <c r="Y111" s="56"/>
      <c r="Z111" s="46"/>
      <c r="AA111" s="46"/>
      <c r="AB111" s="46"/>
      <c r="AC111" s="46"/>
      <c r="AD111" s="56"/>
      <c r="AE111" s="46"/>
      <c r="AF111" s="46"/>
      <c r="AG111" s="46"/>
      <c r="AH111" s="46"/>
      <c r="AI111" s="46"/>
      <c r="AJ111" s="46"/>
      <c r="AK111" s="46"/>
      <c r="AL111" s="46"/>
      <c r="AM111" s="46"/>
      <c r="AN111" s="46"/>
      <c r="AO111" s="46"/>
      <c r="AP111" s="46"/>
      <c r="AQ111" s="46"/>
      <c r="AR111" s="46"/>
      <c r="AS111" s="46"/>
      <c r="AT111" s="46"/>
      <c r="AU111" s="46"/>
      <c r="AV111" s="46"/>
      <c r="AW111" s="46"/>
      <c r="AX111" s="46"/>
      <c r="AY111" s="46"/>
      <c r="AZ111" s="46"/>
      <c r="BA111" s="46"/>
      <c r="BB111" s="57"/>
      <c r="BC111" s="57"/>
      <c r="BD111" s="57"/>
      <c r="BE111" s="57"/>
      <c r="BF111" s="46"/>
      <c r="BG111" s="46"/>
      <c r="BH111" s="33"/>
      <c r="BI111" s="39" t="s">
        <v>247</v>
      </c>
      <c r="BJ111" s="39"/>
      <c r="BK111" s="39"/>
      <c r="BL111" s="39"/>
      <c r="BM111" s="39"/>
      <c r="BN111" s="39"/>
      <c r="BO111" s="39"/>
    </row>
    <row r="112" ht="99.0" customHeight="1">
      <c r="A112" s="46" t="s">
        <v>707</v>
      </c>
      <c r="B112" s="46" t="s">
        <v>708</v>
      </c>
      <c r="C112" s="46" t="s">
        <v>488</v>
      </c>
      <c r="D112" s="46" t="s">
        <v>78</v>
      </c>
      <c r="E112" s="46" t="s">
        <v>79</v>
      </c>
      <c r="F112" s="46" t="s">
        <v>660</v>
      </c>
      <c r="G112" s="46" t="s">
        <v>661</v>
      </c>
      <c r="H112" s="47">
        <v>44931.0</v>
      </c>
      <c r="I112" s="46" t="s">
        <v>709</v>
      </c>
      <c r="J112" s="46" t="s">
        <v>710</v>
      </c>
      <c r="K112" s="46">
        <v>0.0</v>
      </c>
      <c r="L112" s="46" t="s">
        <v>711</v>
      </c>
      <c r="M112" s="46" t="s">
        <v>712</v>
      </c>
      <c r="N112" s="61"/>
      <c r="O112" s="55"/>
      <c r="P112" s="55"/>
      <c r="Q112" s="55"/>
      <c r="R112" s="55"/>
      <c r="S112" s="55"/>
      <c r="T112" s="55"/>
      <c r="U112" s="46"/>
      <c r="V112" s="46"/>
      <c r="W112" s="46"/>
      <c r="X112" s="46"/>
      <c r="Y112" s="56"/>
      <c r="Z112" s="46"/>
      <c r="AA112" s="46"/>
      <c r="AB112" s="46"/>
      <c r="AC112" s="46"/>
      <c r="AD112" s="56"/>
      <c r="AE112" s="46"/>
      <c r="AF112" s="46"/>
      <c r="AG112" s="46"/>
      <c r="AH112" s="46"/>
      <c r="AI112" s="46"/>
      <c r="AJ112" s="46"/>
      <c r="AK112" s="46"/>
      <c r="AL112" s="46"/>
      <c r="AM112" s="46"/>
      <c r="AN112" s="46"/>
      <c r="AO112" s="46"/>
      <c r="AP112" s="46"/>
      <c r="AQ112" s="46"/>
      <c r="AR112" s="46"/>
      <c r="AS112" s="46"/>
      <c r="AT112" s="46"/>
      <c r="AU112" s="46"/>
      <c r="AV112" s="46"/>
      <c r="AW112" s="46"/>
      <c r="AX112" s="46"/>
      <c r="AY112" s="46"/>
      <c r="AZ112" s="46"/>
      <c r="BA112" s="46"/>
      <c r="BB112" s="57"/>
      <c r="BC112" s="57"/>
      <c r="BD112" s="57"/>
      <c r="BE112" s="57"/>
      <c r="BF112" s="46"/>
      <c r="BG112" s="46"/>
      <c r="BH112" s="33"/>
      <c r="BI112" s="39" t="s">
        <v>247</v>
      </c>
      <c r="BJ112" s="39"/>
      <c r="BK112" s="39"/>
      <c r="BL112" s="39"/>
      <c r="BM112" s="39"/>
      <c r="BN112" s="39"/>
      <c r="BO112" s="39"/>
    </row>
    <row r="113" ht="99.0" customHeight="1">
      <c r="A113" s="46" t="s">
        <v>713</v>
      </c>
      <c r="B113" s="46"/>
      <c r="C113" s="46" t="s">
        <v>488</v>
      </c>
      <c r="D113" s="46" t="s">
        <v>78</v>
      </c>
      <c r="E113" s="46" t="s">
        <v>79</v>
      </c>
      <c r="F113" s="46" t="s">
        <v>660</v>
      </c>
      <c r="G113" s="46" t="s">
        <v>661</v>
      </c>
      <c r="H113" s="47">
        <v>44931.0</v>
      </c>
      <c r="I113" s="46" t="s">
        <v>714</v>
      </c>
      <c r="J113" s="46" t="s">
        <v>715</v>
      </c>
      <c r="K113" s="46">
        <v>0.0</v>
      </c>
      <c r="L113" s="46" t="s">
        <v>716</v>
      </c>
      <c r="M113" s="46" t="s">
        <v>717</v>
      </c>
      <c r="N113" s="62">
        <v>10.0</v>
      </c>
      <c r="O113" s="62">
        <v>1.0</v>
      </c>
      <c r="P113" s="55"/>
      <c r="Q113" s="55"/>
      <c r="R113" s="55"/>
      <c r="S113" s="55"/>
      <c r="T113" s="55"/>
      <c r="U113" s="46"/>
      <c r="V113" s="46"/>
      <c r="W113" s="46"/>
      <c r="X113" s="46"/>
      <c r="Y113" s="56"/>
      <c r="Z113" s="46"/>
      <c r="AA113" s="46"/>
      <c r="AB113" s="46"/>
      <c r="AC113" s="46"/>
      <c r="AD113" s="56"/>
      <c r="AE113" s="46"/>
      <c r="AF113" s="46"/>
      <c r="AG113" s="46"/>
      <c r="AH113" s="46"/>
      <c r="AI113" s="46"/>
      <c r="AJ113" s="46"/>
      <c r="AK113" s="46"/>
      <c r="AL113" s="46"/>
      <c r="AM113" s="46"/>
      <c r="AN113" s="46"/>
      <c r="AO113" s="46"/>
      <c r="AP113" s="46"/>
      <c r="AQ113" s="46"/>
      <c r="AR113" s="46"/>
      <c r="AS113" s="46"/>
      <c r="AT113" s="46"/>
      <c r="AU113" s="46"/>
      <c r="AV113" s="46"/>
      <c r="AW113" s="46"/>
      <c r="AX113" s="46"/>
      <c r="AY113" s="46"/>
      <c r="AZ113" s="46"/>
      <c r="BA113" s="46"/>
      <c r="BB113" s="57"/>
      <c r="BC113" s="57"/>
      <c r="BD113" s="57"/>
      <c r="BE113" s="57"/>
      <c r="BF113" s="46"/>
      <c r="BG113" s="46"/>
      <c r="BH113" s="33"/>
      <c r="BI113" s="50" t="s">
        <v>530</v>
      </c>
      <c r="BJ113" s="50" t="s">
        <v>531</v>
      </c>
      <c r="BK113" s="50">
        <v>0.0</v>
      </c>
      <c r="BL113" s="53">
        <v>1.0</v>
      </c>
      <c r="BM113" s="53" t="s">
        <v>718</v>
      </c>
      <c r="BN113" s="39"/>
      <c r="BO113" s="39"/>
    </row>
    <row r="114" ht="99.0" customHeight="1">
      <c r="A114" s="46" t="s">
        <v>713</v>
      </c>
      <c r="B114" s="46" t="s">
        <v>719</v>
      </c>
      <c r="C114" s="46" t="s">
        <v>596</v>
      </c>
      <c r="D114" s="46" t="s">
        <v>78</v>
      </c>
      <c r="E114" s="46" t="s">
        <v>79</v>
      </c>
      <c r="F114" s="46" t="s">
        <v>660</v>
      </c>
      <c r="G114" s="46" t="s">
        <v>661</v>
      </c>
      <c r="H114" s="47">
        <v>44931.0</v>
      </c>
      <c r="I114" s="46" t="s">
        <v>720</v>
      </c>
      <c r="J114" s="46" t="s">
        <v>721</v>
      </c>
      <c r="K114" s="46">
        <v>0.0</v>
      </c>
      <c r="L114" s="46" t="s">
        <v>722</v>
      </c>
      <c r="M114" s="46" t="s">
        <v>723</v>
      </c>
      <c r="N114" s="61"/>
      <c r="O114" s="55"/>
      <c r="P114" s="55"/>
      <c r="Q114" s="55"/>
      <c r="R114" s="55"/>
      <c r="S114" s="55"/>
      <c r="T114" s="55"/>
      <c r="U114" s="46"/>
      <c r="V114" s="46"/>
      <c r="W114" s="46"/>
      <c r="X114" s="46"/>
      <c r="Y114" s="56"/>
      <c r="Z114" s="46"/>
      <c r="AA114" s="46"/>
      <c r="AB114" s="46"/>
      <c r="AC114" s="46"/>
      <c r="AD114" s="56"/>
      <c r="AE114" s="46"/>
      <c r="AF114" s="46"/>
      <c r="AG114" s="46"/>
      <c r="AH114" s="46"/>
      <c r="AI114" s="46"/>
      <c r="AJ114" s="46"/>
      <c r="AK114" s="46"/>
      <c r="AL114" s="46"/>
      <c r="AM114" s="46"/>
      <c r="AN114" s="46"/>
      <c r="AO114" s="46"/>
      <c r="AP114" s="46"/>
      <c r="AQ114" s="46"/>
      <c r="AR114" s="46"/>
      <c r="AS114" s="46"/>
      <c r="AT114" s="46"/>
      <c r="AU114" s="46"/>
      <c r="AV114" s="46"/>
      <c r="AW114" s="46"/>
      <c r="AX114" s="46"/>
      <c r="AY114" s="46"/>
      <c r="AZ114" s="46"/>
      <c r="BA114" s="46"/>
      <c r="BB114" s="57"/>
      <c r="BC114" s="57"/>
      <c r="BD114" s="57"/>
      <c r="BE114" s="57"/>
      <c r="BF114" s="46"/>
      <c r="BG114" s="46"/>
      <c r="BH114" s="33"/>
      <c r="BI114" s="39" t="s">
        <v>247</v>
      </c>
      <c r="BJ114" s="39"/>
      <c r="BK114" s="39"/>
      <c r="BL114" s="39"/>
      <c r="BM114" s="39"/>
      <c r="BN114" s="39"/>
      <c r="BO114" s="39"/>
    </row>
    <row r="115" ht="99.0" customHeight="1">
      <c r="A115" s="46" t="s">
        <v>724</v>
      </c>
      <c r="B115" s="46" t="s">
        <v>725</v>
      </c>
      <c r="C115" s="46" t="s">
        <v>451</v>
      </c>
      <c r="D115" s="46" t="s">
        <v>78</v>
      </c>
      <c r="E115" s="46" t="s">
        <v>79</v>
      </c>
      <c r="F115" s="46" t="s">
        <v>660</v>
      </c>
      <c r="G115" s="46" t="s">
        <v>661</v>
      </c>
      <c r="H115" s="47">
        <v>44931.0</v>
      </c>
      <c r="I115" s="46" t="s">
        <v>726</v>
      </c>
      <c r="J115" s="46" t="s">
        <v>727</v>
      </c>
      <c r="K115" s="46">
        <v>0.0</v>
      </c>
      <c r="L115" s="46" t="s">
        <v>728</v>
      </c>
      <c r="M115" s="46" t="s">
        <v>729</v>
      </c>
      <c r="N115" s="62">
        <v>20.0</v>
      </c>
      <c r="O115" s="62">
        <v>2.0</v>
      </c>
      <c r="P115" s="55"/>
      <c r="Q115" s="55"/>
      <c r="R115" s="55"/>
      <c r="S115" s="55"/>
      <c r="T115" s="55"/>
      <c r="U115" s="46"/>
      <c r="V115" s="46"/>
      <c r="W115" s="46"/>
      <c r="X115" s="46"/>
      <c r="Y115" s="56"/>
      <c r="Z115" s="46"/>
      <c r="AA115" s="46"/>
      <c r="AB115" s="46"/>
      <c r="AC115" s="46"/>
      <c r="AD115" s="56"/>
      <c r="AE115" s="46"/>
      <c r="AF115" s="46"/>
      <c r="AG115" s="46"/>
      <c r="AH115" s="46"/>
      <c r="AI115" s="46"/>
      <c r="AJ115" s="46"/>
      <c r="AK115" s="46"/>
      <c r="AL115" s="46"/>
      <c r="AM115" s="46"/>
      <c r="AN115" s="46"/>
      <c r="AO115" s="46"/>
      <c r="AP115" s="46"/>
      <c r="AQ115" s="46"/>
      <c r="AR115" s="46"/>
      <c r="AS115" s="46"/>
      <c r="AT115" s="46"/>
      <c r="AU115" s="46"/>
      <c r="AV115" s="46"/>
      <c r="AW115" s="46"/>
      <c r="AX115" s="46"/>
      <c r="AY115" s="46"/>
      <c r="AZ115" s="46"/>
      <c r="BA115" s="46"/>
      <c r="BB115" s="57"/>
      <c r="BC115" s="57"/>
      <c r="BD115" s="57"/>
      <c r="BE115" s="57"/>
      <c r="BF115" s="46"/>
      <c r="BG115" s="46"/>
      <c r="BH115" s="33"/>
      <c r="BI115" s="50" t="s">
        <v>530</v>
      </c>
      <c r="BJ115" s="50" t="s">
        <v>531</v>
      </c>
      <c r="BK115" s="50">
        <v>0.0</v>
      </c>
      <c r="BL115" s="53">
        <v>2.0</v>
      </c>
      <c r="BM115" s="106" t="s">
        <v>730</v>
      </c>
      <c r="BN115" s="39"/>
      <c r="BO115" s="39"/>
    </row>
    <row r="116" ht="99.0" customHeight="1">
      <c r="A116" s="46" t="s">
        <v>724</v>
      </c>
      <c r="B116" s="46" t="s">
        <v>731</v>
      </c>
      <c r="C116" s="46" t="s">
        <v>732</v>
      </c>
      <c r="D116" s="46" t="s">
        <v>78</v>
      </c>
      <c r="E116" s="46" t="s">
        <v>79</v>
      </c>
      <c r="F116" s="46" t="s">
        <v>660</v>
      </c>
      <c r="G116" s="46" t="s">
        <v>661</v>
      </c>
      <c r="H116" s="47">
        <v>44931.0</v>
      </c>
      <c r="I116" s="46" t="s">
        <v>733</v>
      </c>
      <c r="J116" s="46" t="s">
        <v>734</v>
      </c>
      <c r="K116" s="46">
        <v>0.0</v>
      </c>
      <c r="L116" s="46" t="s">
        <v>735</v>
      </c>
      <c r="M116" s="46" t="s">
        <v>736</v>
      </c>
      <c r="N116" s="62"/>
      <c r="O116" s="55"/>
      <c r="P116" s="55"/>
      <c r="Q116" s="55"/>
      <c r="R116" s="55"/>
      <c r="S116" s="55"/>
      <c r="T116" s="55"/>
      <c r="U116" s="46"/>
      <c r="V116" s="46"/>
      <c r="W116" s="46"/>
      <c r="X116" s="46"/>
      <c r="Y116" s="56"/>
      <c r="Z116" s="46"/>
      <c r="AA116" s="46"/>
      <c r="AB116" s="46"/>
      <c r="AC116" s="46"/>
      <c r="AD116" s="56"/>
      <c r="AE116" s="46"/>
      <c r="AF116" s="46"/>
      <c r="AG116" s="46"/>
      <c r="AH116" s="46"/>
      <c r="AI116" s="46"/>
      <c r="AJ116" s="46"/>
      <c r="AK116" s="46"/>
      <c r="AL116" s="46"/>
      <c r="AM116" s="46"/>
      <c r="AN116" s="46"/>
      <c r="AO116" s="46"/>
      <c r="AP116" s="46"/>
      <c r="AQ116" s="46"/>
      <c r="AR116" s="46"/>
      <c r="AS116" s="46"/>
      <c r="AT116" s="46"/>
      <c r="AU116" s="46"/>
      <c r="AV116" s="46"/>
      <c r="AW116" s="46"/>
      <c r="AX116" s="46"/>
      <c r="AY116" s="46"/>
      <c r="AZ116" s="46"/>
      <c r="BA116" s="46"/>
      <c r="BB116" s="57"/>
      <c r="BC116" s="57"/>
      <c r="BD116" s="57"/>
      <c r="BE116" s="57"/>
      <c r="BF116" s="46"/>
      <c r="BG116" s="46"/>
      <c r="BH116" s="33"/>
      <c r="BI116" s="39" t="s">
        <v>247</v>
      </c>
      <c r="BJ116" s="39"/>
      <c r="BK116" s="39"/>
      <c r="BL116" s="39"/>
      <c r="BM116" s="39"/>
      <c r="BN116" s="39"/>
      <c r="BO116" s="39"/>
    </row>
    <row r="117" ht="99.0" customHeight="1">
      <c r="A117" s="46" t="s">
        <v>737</v>
      </c>
      <c r="B117" s="46" t="s">
        <v>738</v>
      </c>
      <c r="C117" s="46" t="s">
        <v>496</v>
      </c>
      <c r="D117" s="46" t="s">
        <v>78</v>
      </c>
      <c r="E117" s="46" t="s">
        <v>79</v>
      </c>
      <c r="F117" s="46" t="s">
        <v>660</v>
      </c>
      <c r="G117" s="46" t="s">
        <v>667</v>
      </c>
      <c r="H117" s="47">
        <v>44931.0</v>
      </c>
      <c r="I117" s="46" t="s">
        <v>739</v>
      </c>
      <c r="J117" s="46" t="s">
        <v>740</v>
      </c>
      <c r="K117" s="46">
        <v>0.0</v>
      </c>
      <c r="L117" s="46" t="s">
        <v>741</v>
      </c>
      <c r="M117" s="46" t="s">
        <v>742</v>
      </c>
      <c r="N117" s="61">
        <v>10.0</v>
      </c>
      <c r="O117" s="55"/>
      <c r="P117" s="55"/>
      <c r="Q117" s="55"/>
      <c r="R117" s="55"/>
      <c r="S117" s="55"/>
      <c r="T117" s="55"/>
      <c r="U117" s="46"/>
      <c r="V117" s="46"/>
      <c r="W117" s="46"/>
      <c r="X117" s="46"/>
      <c r="Y117" s="56"/>
      <c r="Z117" s="46"/>
      <c r="AA117" s="46"/>
      <c r="AB117" s="46"/>
      <c r="AC117" s="46"/>
      <c r="AD117" s="56"/>
      <c r="AE117" s="46"/>
      <c r="AF117" s="46"/>
      <c r="AG117" s="46"/>
      <c r="AH117" s="46"/>
      <c r="AI117" s="46"/>
      <c r="AJ117" s="46"/>
      <c r="AK117" s="46"/>
      <c r="AL117" s="46"/>
      <c r="AM117" s="46"/>
      <c r="AN117" s="46"/>
      <c r="AO117" s="46"/>
      <c r="AP117" s="46"/>
      <c r="AQ117" s="46"/>
      <c r="AR117" s="46"/>
      <c r="AS117" s="46"/>
      <c r="AT117" s="46"/>
      <c r="AU117" s="46"/>
      <c r="AV117" s="46"/>
      <c r="AW117" s="46"/>
      <c r="AX117" s="46"/>
      <c r="AY117" s="46"/>
      <c r="AZ117" s="46"/>
      <c r="BA117" s="46"/>
      <c r="BB117" s="57"/>
      <c r="BC117" s="57"/>
      <c r="BD117" s="57"/>
      <c r="BE117" s="57"/>
      <c r="BF117" s="46"/>
      <c r="BG117" s="46"/>
      <c r="BH117" s="33"/>
      <c r="BI117" s="69" t="s">
        <v>743</v>
      </c>
      <c r="BJ117" s="69" t="s">
        <v>744</v>
      </c>
      <c r="BK117" s="50">
        <v>1.0</v>
      </c>
      <c r="BL117" s="53">
        <v>1.0</v>
      </c>
      <c r="BM117" s="53" t="s">
        <v>745</v>
      </c>
      <c r="BN117" s="39"/>
      <c r="BO117" s="39"/>
    </row>
    <row r="118" ht="99.0" customHeight="1">
      <c r="A118" s="46" t="s">
        <v>567</v>
      </c>
      <c r="B118" s="46" t="s">
        <v>746</v>
      </c>
      <c r="C118" s="46" t="s">
        <v>488</v>
      </c>
      <c r="D118" s="46" t="s">
        <v>78</v>
      </c>
      <c r="E118" s="46" t="s">
        <v>79</v>
      </c>
      <c r="F118" s="46" t="s">
        <v>660</v>
      </c>
      <c r="G118" s="46" t="s">
        <v>667</v>
      </c>
      <c r="H118" s="47">
        <v>44931.0</v>
      </c>
      <c r="I118" s="46" t="s">
        <v>747</v>
      </c>
      <c r="J118" s="46" t="s">
        <v>748</v>
      </c>
      <c r="K118" s="46">
        <v>1.0</v>
      </c>
      <c r="L118" s="46" t="s">
        <v>749</v>
      </c>
      <c r="M118" s="46" t="s">
        <v>750</v>
      </c>
      <c r="N118" s="62">
        <v>100.0</v>
      </c>
      <c r="O118" s="55"/>
      <c r="P118" s="55"/>
      <c r="Q118" s="55"/>
      <c r="R118" s="55"/>
      <c r="S118" s="55"/>
      <c r="T118" s="55"/>
      <c r="U118" s="46"/>
      <c r="V118" s="46"/>
      <c r="W118" s="46"/>
      <c r="X118" s="46"/>
      <c r="Y118" s="56"/>
      <c r="Z118" s="46"/>
      <c r="AA118" s="46"/>
      <c r="AB118" s="46"/>
      <c r="AC118" s="46"/>
      <c r="AD118" s="56"/>
      <c r="AE118" s="46"/>
      <c r="AF118" s="46"/>
      <c r="AG118" s="46"/>
      <c r="AH118" s="46"/>
      <c r="AI118" s="46"/>
      <c r="AJ118" s="46"/>
      <c r="AK118" s="46"/>
      <c r="AL118" s="46"/>
      <c r="AM118" s="46"/>
      <c r="AN118" s="46"/>
      <c r="AO118" s="46"/>
      <c r="AP118" s="46"/>
      <c r="AQ118" s="46"/>
      <c r="AR118" s="46"/>
      <c r="AS118" s="46"/>
      <c r="AT118" s="46"/>
      <c r="AU118" s="46"/>
      <c r="AV118" s="46"/>
      <c r="AW118" s="46"/>
      <c r="AX118" s="46"/>
      <c r="AY118" s="46"/>
      <c r="AZ118" s="46"/>
      <c r="BA118" s="46"/>
      <c r="BB118" s="57"/>
      <c r="BC118" s="57"/>
      <c r="BD118" s="57"/>
      <c r="BE118" s="57"/>
      <c r="BF118" s="46"/>
      <c r="BG118" s="46"/>
      <c r="BH118" s="33"/>
      <c r="BI118" s="50" t="s">
        <v>751</v>
      </c>
      <c r="BJ118" s="50" t="s">
        <v>752</v>
      </c>
      <c r="BK118" s="50">
        <v>0.0</v>
      </c>
      <c r="BL118" s="53">
        <v>1.0</v>
      </c>
      <c r="BM118" s="53" t="s">
        <v>753</v>
      </c>
      <c r="BN118" s="39"/>
      <c r="BO118" s="39"/>
    </row>
    <row r="119" ht="99.0" customHeight="1">
      <c r="A119" s="46" t="s">
        <v>167</v>
      </c>
      <c r="B119" s="46" t="s">
        <v>754</v>
      </c>
      <c r="C119" s="46" t="s">
        <v>659</v>
      </c>
      <c r="D119" s="46" t="s">
        <v>78</v>
      </c>
      <c r="E119" s="46" t="s">
        <v>79</v>
      </c>
      <c r="F119" s="46" t="s">
        <v>660</v>
      </c>
      <c r="G119" s="46" t="s">
        <v>661</v>
      </c>
      <c r="H119" s="47">
        <v>44931.0</v>
      </c>
      <c r="I119" s="46" t="s">
        <v>755</v>
      </c>
      <c r="J119" s="46" t="s">
        <v>756</v>
      </c>
      <c r="K119" s="46">
        <v>0.0</v>
      </c>
      <c r="L119" s="46" t="s">
        <v>757</v>
      </c>
      <c r="M119" s="50" t="s">
        <v>758</v>
      </c>
      <c r="N119" s="50">
        <v>0.0</v>
      </c>
      <c r="O119" s="55"/>
      <c r="P119" s="55"/>
      <c r="Q119" s="55"/>
      <c r="R119" s="55"/>
      <c r="S119" s="55"/>
      <c r="T119" s="55"/>
      <c r="U119" s="46"/>
      <c r="V119" s="46"/>
      <c r="W119" s="46"/>
      <c r="X119" s="46"/>
      <c r="Y119" s="56"/>
      <c r="Z119" s="46"/>
      <c r="AA119" s="46"/>
      <c r="AB119" s="46"/>
      <c r="AC119" s="46"/>
      <c r="AD119" s="56"/>
      <c r="AE119" s="46"/>
      <c r="AF119" s="46"/>
      <c r="AG119" s="46"/>
      <c r="AH119" s="46"/>
      <c r="AI119" s="46"/>
      <c r="AJ119" s="46"/>
      <c r="AK119" s="46"/>
      <c r="AL119" s="46"/>
      <c r="AM119" s="46"/>
      <c r="AN119" s="46"/>
      <c r="AO119" s="46"/>
      <c r="AP119" s="46"/>
      <c r="AQ119" s="46"/>
      <c r="AR119" s="46"/>
      <c r="AS119" s="46"/>
      <c r="AT119" s="46"/>
      <c r="AU119" s="46"/>
      <c r="AV119" s="46"/>
      <c r="AW119" s="46"/>
      <c r="AX119" s="46"/>
      <c r="AY119" s="46"/>
      <c r="AZ119" s="46"/>
      <c r="BA119" s="46"/>
      <c r="BB119" s="57"/>
      <c r="BC119" s="57"/>
      <c r="BD119" s="57"/>
      <c r="BE119" s="57"/>
      <c r="BF119" s="46"/>
      <c r="BG119" s="46"/>
      <c r="BH119" s="33"/>
      <c r="BI119" s="39" t="s">
        <v>656</v>
      </c>
      <c r="BJ119" s="39"/>
      <c r="BK119" s="39"/>
      <c r="BL119" s="39"/>
      <c r="BM119" s="39"/>
      <c r="BN119" s="39"/>
      <c r="BO119" s="39"/>
    </row>
    <row r="120" ht="72.0" customHeight="1">
      <c r="A120" s="46" t="s">
        <v>759</v>
      </c>
      <c r="B120" s="46"/>
      <c r="C120" s="46" t="s">
        <v>467</v>
      </c>
      <c r="D120" s="46" t="s">
        <v>78</v>
      </c>
      <c r="E120" s="46" t="s">
        <v>79</v>
      </c>
      <c r="F120" s="46" t="s">
        <v>660</v>
      </c>
      <c r="G120" s="46" t="s">
        <v>661</v>
      </c>
      <c r="H120" s="47">
        <v>44962.0</v>
      </c>
      <c r="I120" s="46" t="s">
        <v>760</v>
      </c>
      <c r="J120" s="46" t="s">
        <v>761</v>
      </c>
      <c r="K120" s="46">
        <v>0.0</v>
      </c>
      <c r="L120" s="46" t="s">
        <v>762</v>
      </c>
      <c r="M120" s="46" t="s">
        <v>763</v>
      </c>
      <c r="N120" s="61"/>
      <c r="O120" s="55"/>
      <c r="P120" s="55"/>
      <c r="Q120" s="55"/>
      <c r="R120" s="55"/>
      <c r="S120" s="55"/>
      <c r="T120" s="55"/>
      <c r="U120" s="46"/>
      <c r="V120" s="46"/>
      <c r="W120" s="46"/>
      <c r="X120" s="46"/>
      <c r="Y120" s="56"/>
      <c r="Z120" s="46"/>
      <c r="AA120" s="46"/>
      <c r="AB120" s="46"/>
      <c r="AC120" s="46"/>
      <c r="AD120" s="56"/>
      <c r="AE120" s="46"/>
      <c r="AF120" s="46"/>
      <c r="AG120" s="46"/>
      <c r="AH120" s="46"/>
      <c r="AI120" s="46"/>
      <c r="AJ120" s="46"/>
      <c r="AK120" s="46"/>
      <c r="AL120" s="46"/>
      <c r="AM120" s="46"/>
      <c r="AN120" s="46"/>
      <c r="AO120" s="46"/>
      <c r="AP120" s="46"/>
      <c r="AQ120" s="46"/>
      <c r="AR120" s="46"/>
      <c r="AS120" s="46"/>
      <c r="AT120" s="46"/>
      <c r="AU120" s="46"/>
      <c r="AV120" s="46"/>
      <c r="AW120" s="46"/>
      <c r="AX120" s="46"/>
      <c r="AY120" s="46"/>
      <c r="AZ120" s="46"/>
      <c r="BA120" s="46"/>
      <c r="BB120" s="57"/>
      <c r="BC120" s="57"/>
      <c r="BD120" s="57"/>
      <c r="BE120" s="57"/>
      <c r="BF120" s="46"/>
      <c r="BG120" s="46"/>
      <c r="BH120" s="33" t="s">
        <v>203</v>
      </c>
      <c r="BI120" s="39" t="s">
        <v>764</v>
      </c>
      <c r="BJ120" s="39"/>
      <c r="BK120" s="39"/>
      <c r="BL120" s="39"/>
      <c r="BM120" s="39"/>
      <c r="BN120" s="39"/>
      <c r="BO120" s="39"/>
    </row>
    <row r="121" ht="72.0" customHeight="1">
      <c r="A121" s="46" t="s">
        <v>681</v>
      </c>
      <c r="B121" s="46" t="s">
        <v>765</v>
      </c>
      <c r="C121" s="46" t="s">
        <v>480</v>
      </c>
      <c r="D121" s="46" t="s">
        <v>78</v>
      </c>
      <c r="E121" s="46" t="s">
        <v>79</v>
      </c>
      <c r="F121" s="46" t="s">
        <v>660</v>
      </c>
      <c r="G121" s="46" t="s">
        <v>661</v>
      </c>
      <c r="H121" s="47">
        <v>44962.0</v>
      </c>
      <c r="I121" s="46" t="s">
        <v>766</v>
      </c>
      <c r="J121" s="46" t="s">
        <v>767</v>
      </c>
      <c r="K121" s="46">
        <v>0.0</v>
      </c>
      <c r="L121" s="46" t="s">
        <v>768</v>
      </c>
      <c r="M121" s="46" t="s">
        <v>769</v>
      </c>
      <c r="N121" s="62">
        <v>1.0</v>
      </c>
      <c r="O121" s="55"/>
      <c r="P121" s="55"/>
      <c r="Q121" s="55"/>
      <c r="R121" s="55"/>
      <c r="S121" s="55"/>
      <c r="T121" s="55"/>
      <c r="U121" s="46"/>
      <c r="V121" s="46"/>
      <c r="W121" s="46"/>
      <c r="X121" s="46"/>
      <c r="Y121" s="56"/>
      <c r="Z121" s="46"/>
      <c r="AA121" s="46"/>
      <c r="AB121" s="46"/>
      <c r="AC121" s="46"/>
      <c r="AD121" s="56"/>
      <c r="AE121" s="46"/>
      <c r="AF121" s="46"/>
      <c r="AG121" s="46"/>
      <c r="AH121" s="46"/>
      <c r="AI121" s="46"/>
      <c r="AJ121" s="46"/>
      <c r="AK121" s="46"/>
      <c r="AL121" s="46"/>
      <c r="AM121" s="46"/>
      <c r="AN121" s="46"/>
      <c r="AO121" s="46"/>
      <c r="AP121" s="46"/>
      <c r="AQ121" s="46"/>
      <c r="AR121" s="46"/>
      <c r="AS121" s="46"/>
      <c r="AT121" s="46"/>
      <c r="AU121" s="46"/>
      <c r="AV121" s="46"/>
      <c r="AW121" s="46"/>
      <c r="AX121" s="46"/>
      <c r="AY121" s="46"/>
      <c r="AZ121" s="46"/>
      <c r="BA121" s="46"/>
      <c r="BB121" s="57"/>
      <c r="BC121" s="57"/>
      <c r="BD121" s="57"/>
      <c r="BE121" s="57"/>
      <c r="BF121" s="46"/>
      <c r="BG121" s="46"/>
      <c r="BH121" s="33"/>
      <c r="BI121" s="50" t="s">
        <v>530</v>
      </c>
      <c r="BJ121" s="50" t="s">
        <v>531</v>
      </c>
      <c r="BK121" s="53">
        <v>0.0</v>
      </c>
      <c r="BL121" s="53">
        <v>1.0</v>
      </c>
      <c r="BM121" s="50" t="s">
        <v>770</v>
      </c>
      <c r="BN121" s="39"/>
      <c r="BO121" s="39"/>
    </row>
    <row r="122" ht="72.0" customHeight="1">
      <c r="A122" s="46" t="s">
        <v>713</v>
      </c>
      <c r="B122" s="46" t="s">
        <v>449</v>
      </c>
      <c r="C122" s="46" t="s">
        <v>496</v>
      </c>
      <c r="D122" s="46" t="s">
        <v>78</v>
      </c>
      <c r="E122" s="46" t="s">
        <v>79</v>
      </c>
      <c r="F122" s="46" t="s">
        <v>660</v>
      </c>
      <c r="G122" s="46" t="s">
        <v>661</v>
      </c>
      <c r="H122" s="47">
        <v>44931.0</v>
      </c>
      <c r="I122" s="46" t="s">
        <v>771</v>
      </c>
      <c r="J122" s="46" t="s">
        <v>772</v>
      </c>
      <c r="K122" s="46">
        <v>0.0</v>
      </c>
      <c r="L122" s="46" t="s">
        <v>773</v>
      </c>
      <c r="M122" s="46" t="s">
        <v>774</v>
      </c>
      <c r="N122" s="62">
        <v>10.0</v>
      </c>
      <c r="O122" s="55"/>
      <c r="P122" s="55"/>
      <c r="Q122" s="55"/>
      <c r="R122" s="55"/>
      <c r="S122" s="55"/>
      <c r="T122" s="55"/>
      <c r="U122" s="46"/>
      <c r="V122" s="46"/>
      <c r="W122" s="46"/>
      <c r="X122" s="46"/>
      <c r="Y122" s="56"/>
      <c r="Z122" s="46"/>
      <c r="AA122" s="46"/>
      <c r="AB122" s="46"/>
      <c r="AC122" s="46"/>
      <c r="AD122" s="56"/>
      <c r="AE122" s="46"/>
      <c r="AF122" s="46"/>
      <c r="AG122" s="46"/>
      <c r="AH122" s="46"/>
      <c r="AI122" s="46"/>
      <c r="AJ122" s="46"/>
      <c r="AK122" s="46"/>
      <c r="AL122" s="46"/>
      <c r="AM122" s="46"/>
      <c r="AN122" s="46"/>
      <c r="AO122" s="46"/>
      <c r="AP122" s="46"/>
      <c r="AQ122" s="46"/>
      <c r="AR122" s="46"/>
      <c r="AS122" s="46"/>
      <c r="AT122" s="46"/>
      <c r="AU122" s="46"/>
      <c r="AV122" s="46"/>
      <c r="AW122" s="46"/>
      <c r="AX122" s="46"/>
      <c r="AY122" s="46"/>
      <c r="AZ122" s="46"/>
      <c r="BA122" s="46"/>
      <c r="BB122" s="57"/>
      <c r="BC122" s="57"/>
      <c r="BD122" s="57"/>
      <c r="BE122" s="57"/>
      <c r="BF122" s="46"/>
      <c r="BG122" s="46"/>
      <c r="BH122" s="33"/>
      <c r="BI122" s="50" t="s">
        <v>530</v>
      </c>
      <c r="BJ122" s="50" t="s">
        <v>531</v>
      </c>
      <c r="BK122" s="53">
        <v>0.0</v>
      </c>
      <c r="BL122" s="53">
        <v>1.0</v>
      </c>
      <c r="BM122" s="50" t="s">
        <v>770</v>
      </c>
      <c r="BN122" s="39"/>
      <c r="BO122" s="39"/>
    </row>
    <row r="123" ht="72.0" customHeight="1">
      <c r="A123" s="46" t="s">
        <v>422</v>
      </c>
      <c r="B123" s="46" t="s">
        <v>775</v>
      </c>
      <c r="C123" s="46" t="s">
        <v>451</v>
      </c>
      <c r="D123" s="46" t="s">
        <v>78</v>
      </c>
      <c r="E123" s="46" t="s">
        <v>79</v>
      </c>
      <c r="F123" s="46" t="s">
        <v>660</v>
      </c>
      <c r="G123" s="46" t="s">
        <v>661</v>
      </c>
      <c r="H123" s="47">
        <v>44962.0</v>
      </c>
      <c r="I123" s="46" t="s">
        <v>776</v>
      </c>
      <c r="J123" s="46" t="s">
        <v>777</v>
      </c>
      <c r="K123" s="46">
        <v>0.0</v>
      </c>
      <c r="L123" s="46" t="s">
        <v>778</v>
      </c>
      <c r="M123" s="49">
        <v>1.0</v>
      </c>
      <c r="N123" s="49">
        <v>1.0</v>
      </c>
      <c r="O123" s="49">
        <v>1.0</v>
      </c>
      <c r="P123" s="50" t="s">
        <v>94</v>
      </c>
      <c r="Q123" s="50" t="s">
        <v>95</v>
      </c>
      <c r="R123" s="53">
        <v>47.0</v>
      </c>
      <c r="S123" s="65">
        <v>1.0</v>
      </c>
      <c r="T123" s="39"/>
      <c r="U123" s="39"/>
      <c r="V123" s="39"/>
      <c r="W123" s="39"/>
      <c r="X123" s="39"/>
      <c r="Y123" s="39"/>
      <c r="Z123" s="39"/>
      <c r="AA123" s="39"/>
      <c r="AB123" s="39"/>
      <c r="AC123" s="39"/>
      <c r="AD123" s="39"/>
      <c r="AE123" s="39"/>
      <c r="AF123" s="39"/>
      <c r="AG123" s="39"/>
      <c r="AH123" s="39"/>
      <c r="AI123" s="39"/>
      <c r="AJ123" s="39"/>
      <c r="AK123" s="39"/>
      <c r="AL123" s="39"/>
      <c r="AM123" s="39"/>
      <c r="AN123" s="39"/>
      <c r="AO123" s="39"/>
      <c r="AP123" s="39"/>
      <c r="AQ123" s="39"/>
      <c r="AR123" s="39"/>
      <c r="AS123" s="39"/>
      <c r="AT123" s="39"/>
      <c r="AU123" s="39"/>
      <c r="AV123" s="39"/>
      <c r="AW123" s="39"/>
      <c r="AX123" s="39"/>
      <c r="AY123" s="39"/>
      <c r="AZ123" s="39"/>
      <c r="BA123" s="39"/>
      <c r="BB123" s="39"/>
      <c r="BC123" s="39"/>
      <c r="BD123" s="39"/>
      <c r="BE123" s="39"/>
      <c r="BF123" s="39"/>
      <c r="BG123" s="39"/>
      <c r="BH123" s="39"/>
      <c r="BI123" s="50" t="s">
        <v>94</v>
      </c>
      <c r="BJ123" s="50" t="s">
        <v>95</v>
      </c>
      <c r="BK123" s="53">
        <v>47.0</v>
      </c>
      <c r="BL123" s="65">
        <v>1.0</v>
      </c>
      <c r="BM123" s="54">
        <v>1.8216701E7</v>
      </c>
      <c r="BN123" s="39"/>
      <c r="BO123" s="39"/>
    </row>
    <row r="124" ht="72.0" customHeight="1">
      <c r="A124" s="46" t="s">
        <v>124</v>
      </c>
      <c r="B124" s="46"/>
      <c r="C124" s="46" t="s">
        <v>779</v>
      </c>
      <c r="D124" s="46" t="s">
        <v>78</v>
      </c>
      <c r="E124" s="46" t="s">
        <v>79</v>
      </c>
      <c r="F124" s="46" t="s">
        <v>780</v>
      </c>
      <c r="G124" s="46" t="s">
        <v>781</v>
      </c>
      <c r="H124" s="47">
        <v>44991.0</v>
      </c>
      <c r="I124" s="46" t="s">
        <v>782</v>
      </c>
      <c r="J124" s="46" t="s">
        <v>783</v>
      </c>
      <c r="K124" s="46">
        <v>17224.0</v>
      </c>
      <c r="L124" s="46" t="s">
        <v>784</v>
      </c>
      <c r="M124" s="49">
        <v>1.0</v>
      </c>
      <c r="N124" s="46">
        <v>6024.0</v>
      </c>
      <c r="O124" s="49">
        <v>1.0</v>
      </c>
      <c r="P124" s="50" t="s">
        <v>785</v>
      </c>
      <c r="Q124" s="50" t="s">
        <v>786</v>
      </c>
      <c r="R124" s="50">
        <v>28.0</v>
      </c>
      <c r="S124" s="50">
        <v>2776.0</v>
      </c>
      <c r="T124" s="39"/>
      <c r="U124" s="39"/>
      <c r="V124" s="39"/>
      <c r="W124" s="39"/>
      <c r="X124" s="39"/>
      <c r="Y124" s="39"/>
      <c r="Z124" s="39"/>
      <c r="AA124" s="39"/>
      <c r="AB124" s="39"/>
      <c r="AC124" s="39"/>
      <c r="AD124" s="39"/>
      <c r="AE124" s="39"/>
      <c r="AF124" s="39"/>
      <c r="AG124" s="39"/>
      <c r="AH124" s="39"/>
      <c r="AI124" s="39"/>
      <c r="AJ124" s="39"/>
      <c r="AK124" s="39"/>
      <c r="AL124" s="39"/>
      <c r="AM124" s="39"/>
      <c r="AN124" s="39"/>
      <c r="AO124" s="39"/>
      <c r="AP124" s="39"/>
      <c r="AQ124" s="39"/>
      <c r="AR124" s="39"/>
      <c r="AS124" s="39"/>
      <c r="AT124" s="39"/>
      <c r="AU124" s="39"/>
      <c r="AV124" s="39"/>
      <c r="AW124" s="39"/>
      <c r="AX124" s="39"/>
      <c r="AY124" s="39"/>
      <c r="AZ124" s="39"/>
      <c r="BA124" s="39"/>
      <c r="BB124" s="39"/>
      <c r="BC124" s="39"/>
      <c r="BD124" s="39"/>
      <c r="BE124" s="39"/>
      <c r="BF124" s="39"/>
      <c r="BG124" s="39"/>
      <c r="BH124" s="39"/>
      <c r="BI124" s="50" t="s">
        <v>785</v>
      </c>
      <c r="BJ124" s="50" t="s">
        <v>786</v>
      </c>
      <c r="BK124" s="50">
        <v>28.0</v>
      </c>
      <c r="BL124" s="50">
        <v>2776.0</v>
      </c>
      <c r="BM124" s="107">
        <v>2.55E9</v>
      </c>
      <c r="BN124" s="39"/>
      <c r="BO124" s="39"/>
    </row>
    <row r="125" ht="72.0" customHeight="1">
      <c r="A125" s="46" t="s">
        <v>567</v>
      </c>
      <c r="B125" s="46"/>
      <c r="C125" s="46" t="s">
        <v>677</v>
      </c>
      <c r="D125" s="46" t="s">
        <v>78</v>
      </c>
      <c r="E125" s="46" t="s">
        <v>79</v>
      </c>
      <c r="F125" s="46" t="s">
        <v>660</v>
      </c>
      <c r="G125" s="46" t="s">
        <v>661</v>
      </c>
      <c r="H125" s="47">
        <v>44962.0</v>
      </c>
      <c r="I125" s="46" t="s">
        <v>787</v>
      </c>
      <c r="J125" s="46" t="s">
        <v>788</v>
      </c>
      <c r="K125" s="46">
        <v>0.0</v>
      </c>
      <c r="L125" s="46" t="s">
        <v>789</v>
      </c>
      <c r="M125" s="46" t="s">
        <v>790</v>
      </c>
      <c r="N125" s="62">
        <v>10.0</v>
      </c>
      <c r="O125" s="55"/>
      <c r="P125" s="55"/>
      <c r="Q125" s="55"/>
      <c r="R125" s="55"/>
      <c r="S125" s="55"/>
      <c r="T125" s="55"/>
      <c r="U125" s="46"/>
      <c r="V125" s="46"/>
      <c r="W125" s="46"/>
      <c r="X125" s="46"/>
      <c r="Y125" s="56"/>
      <c r="Z125" s="46"/>
      <c r="AA125" s="46"/>
      <c r="AB125" s="46"/>
      <c r="AC125" s="46"/>
      <c r="AD125" s="56"/>
      <c r="AE125" s="46"/>
      <c r="AF125" s="46"/>
      <c r="AG125" s="46"/>
      <c r="AH125" s="46"/>
      <c r="AI125" s="46"/>
      <c r="AJ125" s="46"/>
      <c r="AK125" s="46"/>
      <c r="AL125" s="46"/>
      <c r="AM125" s="46"/>
      <c r="AN125" s="46"/>
      <c r="AO125" s="46"/>
      <c r="AP125" s="46"/>
      <c r="AQ125" s="46"/>
      <c r="AR125" s="46"/>
      <c r="AS125" s="46"/>
      <c r="AT125" s="46"/>
      <c r="AU125" s="46"/>
      <c r="AV125" s="46"/>
      <c r="AW125" s="46"/>
      <c r="AX125" s="46"/>
      <c r="AY125" s="46"/>
      <c r="AZ125" s="46"/>
      <c r="BA125" s="46"/>
      <c r="BB125" s="57"/>
      <c r="BC125" s="57"/>
      <c r="BD125" s="57"/>
      <c r="BE125" s="57"/>
      <c r="BF125" s="46"/>
      <c r="BG125" s="46"/>
      <c r="BH125" s="33"/>
      <c r="BI125" s="50" t="s">
        <v>530</v>
      </c>
      <c r="BJ125" s="50" t="s">
        <v>531</v>
      </c>
      <c r="BK125" s="53">
        <v>0.0</v>
      </c>
      <c r="BL125" s="53">
        <v>3.0</v>
      </c>
      <c r="BM125" s="53" t="s">
        <v>687</v>
      </c>
      <c r="BN125" s="39"/>
      <c r="BO125" s="39"/>
    </row>
    <row r="126" ht="72.0" customHeight="1">
      <c r="A126" s="46" t="s">
        <v>791</v>
      </c>
      <c r="B126" s="46" t="s">
        <v>792</v>
      </c>
      <c r="C126" s="46" t="s">
        <v>451</v>
      </c>
      <c r="D126" s="46" t="s">
        <v>78</v>
      </c>
      <c r="E126" s="46" t="s">
        <v>79</v>
      </c>
      <c r="F126" s="46" t="s">
        <v>660</v>
      </c>
      <c r="G126" s="46" t="s">
        <v>661</v>
      </c>
      <c r="H126" s="47">
        <v>44962.0</v>
      </c>
      <c r="I126" s="46" t="s">
        <v>793</v>
      </c>
      <c r="J126" s="46" t="s">
        <v>794</v>
      </c>
      <c r="K126" s="46">
        <v>0.0</v>
      </c>
      <c r="L126" s="46" t="s">
        <v>795</v>
      </c>
      <c r="M126" s="46" t="s">
        <v>796</v>
      </c>
      <c r="N126" s="61"/>
      <c r="O126" s="55"/>
      <c r="P126" s="55"/>
      <c r="Q126" s="55"/>
      <c r="R126" s="55"/>
      <c r="S126" s="55"/>
      <c r="T126" s="55"/>
      <c r="U126" s="46"/>
      <c r="V126" s="46"/>
      <c r="W126" s="46"/>
      <c r="X126" s="46"/>
      <c r="Y126" s="56"/>
      <c r="Z126" s="46"/>
      <c r="AA126" s="46"/>
      <c r="AB126" s="46"/>
      <c r="AC126" s="46"/>
      <c r="AD126" s="56"/>
      <c r="AE126" s="46"/>
      <c r="AF126" s="46"/>
      <c r="AG126" s="46"/>
      <c r="AH126" s="46"/>
      <c r="AI126" s="46"/>
      <c r="AJ126" s="46"/>
      <c r="AK126" s="46"/>
      <c r="AL126" s="46"/>
      <c r="AM126" s="46"/>
      <c r="AN126" s="46"/>
      <c r="AO126" s="46"/>
      <c r="AP126" s="46"/>
      <c r="AQ126" s="46"/>
      <c r="AR126" s="46"/>
      <c r="AS126" s="46"/>
      <c r="AT126" s="46"/>
      <c r="AU126" s="46"/>
      <c r="AV126" s="46"/>
      <c r="AW126" s="46"/>
      <c r="AX126" s="46"/>
      <c r="AY126" s="46"/>
      <c r="AZ126" s="46"/>
      <c r="BA126" s="46"/>
      <c r="BB126" s="57"/>
      <c r="BC126" s="57"/>
      <c r="BD126" s="57"/>
      <c r="BE126" s="57"/>
      <c r="BF126" s="46"/>
      <c r="BG126" s="46"/>
      <c r="BH126" s="33"/>
      <c r="BI126" s="39" t="s">
        <v>247</v>
      </c>
      <c r="BJ126" s="39"/>
      <c r="BK126" s="39"/>
      <c r="BL126" s="39"/>
      <c r="BM126" s="39"/>
      <c r="BN126" s="39"/>
      <c r="BO126" s="39"/>
    </row>
    <row r="127" ht="110.25" customHeight="1">
      <c r="A127" s="46" t="s">
        <v>797</v>
      </c>
      <c r="B127" s="46"/>
      <c r="C127" s="46" t="s">
        <v>480</v>
      </c>
      <c r="D127" s="46" t="s">
        <v>78</v>
      </c>
      <c r="E127" s="46" t="s">
        <v>79</v>
      </c>
      <c r="F127" s="46" t="s">
        <v>780</v>
      </c>
      <c r="G127" s="46" t="s">
        <v>781</v>
      </c>
      <c r="H127" s="47">
        <v>44932.0</v>
      </c>
      <c r="I127" s="46" t="s">
        <v>798</v>
      </c>
      <c r="J127" s="46" t="s">
        <v>799</v>
      </c>
      <c r="K127" s="46">
        <v>0.0</v>
      </c>
      <c r="L127" s="46" t="s">
        <v>800</v>
      </c>
      <c r="M127" s="46" t="s">
        <v>801</v>
      </c>
      <c r="N127" s="61"/>
      <c r="O127" s="55"/>
      <c r="P127" s="55"/>
      <c r="Q127" s="55"/>
      <c r="R127" s="55"/>
      <c r="S127" s="55"/>
      <c r="T127" s="55"/>
      <c r="U127" s="46"/>
      <c r="V127" s="46"/>
      <c r="W127" s="46"/>
      <c r="X127" s="46"/>
      <c r="Y127" s="56"/>
      <c r="Z127" s="46"/>
      <c r="AA127" s="46"/>
      <c r="AB127" s="46"/>
      <c r="AC127" s="46"/>
      <c r="AD127" s="56"/>
      <c r="AE127" s="46"/>
      <c r="AF127" s="46"/>
      <c r="AG127" s="46"/>
      <c r="AH127" s="46"/>
      <c r="AI127" s="46"/>
      <c r="AJ127" s="46"/>
      <c r="AK127" s="46"/>
      <c r="AL127" s="46"/>
      <c r="AM127" s="46"/>
      <c r="AN127" s="46"/>
      <c r="AO127" s="46"/>
      <c r="AP127" s="46"/>
      <c r="AQ127" s="46"/>
      <c r="AR127" s="46"/>
      <c r="AS127" s="46"/>
      <c r="AT127" s="46"/>
      <c r="AU127" s="46"/>
      <c r="AV127" s="46"/>
      <c r="AW127" s="46"/>
      <c r="AX127" s="46"/>
      <c r="AY127" s="46"/>
      <c r="AZ127" s="46"/>
      <c r="BA127" s="46"/>
      <c r="BB127" s="57"/>
      <c r="BC127" s="57"/>
      <c r="BD127" s="57"/>
      <c r="BE127" s="57"/>
      <c r="BF127" s="46"/>
      <c r="BG127" s="46"/>
      <c r="BH127" s="33"/>
      <c r="BI127" s="50" t="s">
        <v>440</v>
      </c>
      <c r="BJ127" s="50" t="s">
        <v>441</v>
      </c>
      <c r="BK127" s="46">
        <v>0.0</v>
      </c>
      <c r="BL127" s="39"/>
      <c r="BM127" s="100">
        <v>4.1494E7</v>
      </c>
      <c r="BN127" s="39"/>
      <c r="BO127" s="39"/>
    </row>
    <row r="128" ht="79.5" customHeight="1">
      <c r="A128" s="46" t="s">
        <v>797</v>
      </c>
      <c r="B128" s="46"/>
      <c r="C128" s="46" t="s">
        <v>158</v>
      </c>
      <c r="D128" s="46" t="s">
        <v>78</v>
      </c>
      <c r="E128" s="46" t="s">
        <v>79</v>
      </c>
      <c r="F128" s="46" t="s">
        <v>780</v>
      </c>
      <c r="G128" s="46" t="s">
        <v>781</v>
      </c>
      <c r="H128" s="47">
        <v>44932.0</v>
      </c>
      <c r="I128" s="46" t="s">
        <v>802</v>
      </c>
      <c r="J128" s="46" t="s">
        <v>803</v>
      </c>
      <c r="K128" s="46">
        <v>0.0</v>
      </c>
      <c r="L128" s="46" t="s">
        <v>804</v>
      </c>
      <c r="M128" s="46" t="s">
        <v>805</v>
      </c>
      <c r="N128" s="61"/>
      <c r="O128" s="55"/>
      <c r="P128" s="55"/>
      <c r="Q128" s="55"/>
      <c r="R128" s="55"/>
      <c r="S128" s="55"/>
      <c r="T128" s="55"/>
      <c r="U128" s="46"/>
      <c r="V128" s="46"/>
      <c r="W128" s="46"/>
      <c r="X128" s="46"/>
      <c r="Y128" s="56"/>
      <c r="Z128" s="46"/>
      <c r="AA128" s="46"/>
      <c r="AB128" s="46"/>
      <c r="AC128" s="46"/>
      <c r="AD128" s="56"/>
      <c r="AE128" s="46"/>
      <c r="AF128" s="46"/>
      <c r="AG128" s="46"/>
      <c r="AH128" s="46"/>
      <c r="AI128" s="46"/>
      <c r="AJ128" s="46"/>
      <c r="AK128" s="46"/>
      <c r="AL128" s="46"/>
      <c r="AM128" s="46"/>
      <c r="AN128" s="46"/>
      <c r="AO128" s="46"/>
      <c r="AP128" s="46"/>
      <c r="AQ128" s="46"/>
      <c r="AR128" s="46"/>
      <c r="AS128" s="46"/>
      <c r="AT128" s="46"/>
      <c r="AU128" s="46"/>
      <c r="AV128" s="46"/>
      <c r="AW128" s="46"/>
      <c r="AX128" s="46"/>
      <c r="AY128" s="46"/>
      <c r="AZ128" s="46"/>
      <c r="BA128" s="46"/>
      <c r="BB128" s="57"/>
      <c r="BC128" s="57"/>
      <c r="BD128" s="57"/>
      <c r="BE128" s="57"/>
      <c r="BF128" s="46"/>
      <c r="BG128" s="46"/>
      <c r="BH128" s="33"/>
      <c r="BI128" s="50" t="s">
        <v>440</v>
      </c>
      <c r="BJ128" s="50" t="s">
        <v>441</v>
      </c>
      <c r="BK128" s="46">
        <v>0.0</v>
      </c>
      <c r="BL128" s="39"/>
      <c r="BM128" s="100">
        <v>5.04E7</v>
      </c>
      <c r="BN128" s="39"/>
      <c r="BO128" s="39"/>
    </row>
    <row r="129" ht="72.0" customHeight="1">
      <c r="A129" s="46" t="s">
        <v>806</v>
      </c>
      <c r="B129" s="46" t="s">
        <v>807</v>
      </c>
      <c r="C129" s="46" t="s">
        <v>158</v>
      </c>
      <c r="D129" s="46" t="s">
        <v>78</v>
      </c>
      <c r="E129" s="46" t="s">
        <v>79</v>
      </c>
      <c r="F129" s="46" t="s">
        <v>780</v>
      </c>
      <c r="G129" s="46" t="s">
        <v>781</v>
      </c>
      <c r="H129" s="47">
        <v>44932.0</v>
      </c>
      <c r="I129" s="46" t="s">
        <v>808</v>
      </c>
      <c r="J129" s="46" t="s">
        <v>809</v>
      </c>
      <c r="K129" s="46">
        <v>0.0</v>
      </c>
      <c r="L129" s="46" t="s">
        <v>810</v>
      </c>
      <c r="M129" s="46" t="s">
        <v>811</v>
      </c>
      <c r="N129" s="61"/>
      <c r="O129" s="55"/>
      <c r="P129" s="55"/>
      <c r="Q129" s="55"/>
      <c r="R129" s="55"/>
      <c r="S129" s="55"/>
      <c r="T129" s="55"/>
      <c r="U129" s="46"/>
      <c r="V129" s="46"/>
      <c r="W129" s="46"/>
      <c r="X129" s="46"/>
      <c r="Y129" s="56"/>
      <c r="Z129" s="46"/>
      <c r="AA129" s="46"/>
      <c r="AB129" s="46"/>
      <c r="AC129" s="46"/>
      <c r="AD129" s="56"/>
      <c r="AE129" s="46"/>
      <c r="AF129" s="46"/>
      <c r="AG129" s="46"/>
      <c r="AH129" s="46"/>
      <c r="AI129" s="46"/>
      <c r="AJ129" s="46"/>
      <c r="AK129" s="46"/>
      <c r="AL129" s="46"/>
      <c r="AM129" s="46"/>
      <c r="AN129" s="46"/>
      <c r="AO129" s="46"/>
      <c r="AP129" s="46"/>
      <c r="AQ129" s="46"/>
      <c r="AR129" s="46"/>
      <c r="AS129" s="46"/>
      <c r="AT129" s="46"/>
      <c r="AU129" s="46"/>
      <c r="AV129" s="46"/>
      <c r="AW129" s="46"/>
      <c r="AX129" s="46"/>
      <c r="AY129" s="46"/>
      <c r="AZ129" s="46"/>
      <c r="BA129" s="46"/>
      <c r="BB129" s="57"/>
      <c r="BC129" s="57"/>
      <c r="BD129" s="57"/>
      <c r="BE129" s="57"/>
      <c r="BF129" s="46"/>
      <c r="BG129" s="46"/>
      <c r="BH129" s="33"/>
      <c r="BI129" s="50" t="s">
        <v>458</v>
      </c>
      <c r="BJ129" s="50" t="s">
        <v>459</v>
      </c>
      <c r="BK129" s="39">
        <v>0.0</v>
      </c>
      <c r="BL129" s="39"/>
      <c r="BM129" s="100">
        <v>3.4825E7</v>
      </c>
      <c r="BN129" s="39"/>
      <c r="BO129" s="39"/>
    </row>
    <row r="130" ht="72.0" customHeight="1">
      <c r="A130" s="46" t="s">
        <v>806</v>
      </c>
      <c r="B130" s="46"/>
      <c r="C130" s="46" t="s">
        <v>158</v>
      </c>
      <c r="D130" s="46" t="s">
        <v>78</v>
      </c>
      <c r="E130" s="46" t="s">
        <v>79</v>
      </c>
      <c r="F130" s="46" t="s">
        <v>780</v>
      </c>
      <c r="G130" s="46" t="s">
        <v>781</v>
      </c>
      <c r="H130" s="47">
        <v>44932.0</v>
      </c>
      <c r="I130" s="46" t="s">
        <v>812</v>
      </c>
      <c r="J130" s="46" t="s">
        <v>813</v>
      </c>
      <c r="K130" s="46">
        <v>0.0</v>
      </c>
      <c r="L130" s="46" t="s">
        <v>814</v>
      </c>
      <c r="M130" s="46" t="s">
        <v>815</v>
      </c>
      <c r="N130" s="61"/>
      <c r="O130" s="55"/>
      <c r="P130" s="55"/>
      <c r="Q130" s="55"/>
      <c r="R130" s="55"/>
      <c r="S130" s="55"/>
      <c r="T130" s="55"/>
      <c r="U130" s="46"/>
      <c r="V130" s="46"/>
      <c r="W130" s="46"/>
      <c r="X130" s="46"/>
      <c r="Y130" s="56"/>
      <c r="Z130" s="46"/>
      <c r="AA130" s="46"/>
      <c r="AB130" s="46"/>
      <c r="AC130" s="46"/>
      <c r="AD130" s="56"/>
      <c r="AE130" s="46"/>
      <c r="AF130" s="46"/>
      <c r="AG130" s="46"/>
      <c r="AH130" s="46"/>
      <c r="AI130" s="46"/>
      <c r="AJ130" s="46"/>
      <c r="AK130" s="46"/>
      <c r="AL130" s="46"/>
      <c r="AM130" s="46"/>
      <c r="AN130" s="46"/>
      <c r="AO130" s="46"/>
      <c r="AP130" s="46"/>
      <c r="AQ130" s="46"/>
      <c r="AR130" s="46"/>
      <c r="AS130" s="46"/>
      <c r="AT130" s="46"/>
      <c r="AU130" s="46"/>
      <c r="AV130" s="46"/>
      <c r="AW130" s="46"/>
      <c r="AX130" s="46"/>
      <c r="AY130" s="46"/>
      <c r="AZ130" s="46"/>
      <c r="BA130" s="46"/>
      <c r="BB130" s="57"/>
      <c r="BC130" s="57"/>
      <c r="BD130" s="57"/>
      <c r="BE130" s="57"/>
      <c r="BF130" s="46"/>
      <c r="BG130" s="46"/>
      <c r="BH130" s="33"/>
      <c r="BI130" s="50" t="s">
        <v>440</v>
      </c>
      <c r="BJ130" s="50" t="s">
        <v>441</v>
      </c>
      <c r="BK130" s="46">
        <v>0.0</v>
      </c>
      <c r="BL130" s="39"/>
      <c r="BM130" s="100">
        <v>2.2E7</v>
      </c>
      <c r="BN130" s="39"/>
      <c r="BO130" s="39"/>
    </row>
    <row r="131" ht="72.0" customHeight="1">
      <c r="A131" s="46" t="s">
        <v>724</v>
      </c>
      <c r="B131" s="46" t="s">
        <v>806</v>
      </c>
      <c r="C131" s="46" t="s">
        <v>451</v>
      </c>
      <c r="D131" s="46" t="s">
        <v>78</v>
      </c>
      <c r="E131" s="46" t="s">
        <v>79</v>
      </c>
      <c r="F131" s="46" t="s">
        <v>780</v>
      </c>
      <c r="G131" s="46" t="s">
        <v>781</v>
      </c>
      <c r="H131" s="47">
        <v>44932.0</v>
      </c>
      <c r="I131" s="46" t="s">
        <v>816</v>
      </c>
      <c r="J131" s="46" t="s">
        <v>817</v>
      </c>
      <c r="K131" s="46">
        <v>0.0</v>
      </c>
      <c r="L131" s="46" t="s">
        <v>818</v>
      </c>
      <c r="M131" s="46" t="s">
        <v>819</v>
      </c>
      <c r="N131" s="62">
        <v>2588.0</v>
      </c>
      <c r="O131" s="55"/>
      <c r="P131" s="55"/>
      <c r="Q131" s="55"/>
      <c r="R131" s="55"/>
      <c r="S131" s="55"/>
      <c r="T131" s="55"/>
      <c r="U131" s="46"/>
      <c r="V131" s="46"/>
      <c r="W131" s="46"/>
      <c r="X131" s="46"/>
      <c r="Y131" s="56"/>
      <c r="Z131" s="46"/>
      <c r="AA131" s="46"/>
      <c r="AB131" s="46"/>
      <c r="AC131" s="46"/>
      <c r="AD131" s="56"/>
      <c r="AE131" s="46"/>
      <c r="AF131" s="46"/>
      <c r="AG131" s="46"/>
      <c r="AH131" s="46"/>
      <c r="AI131" s="46"/>
      <c r="AJ131" s="46"/>
      <c r="AK131" s="46"/>
      <c r="AL131" s="46"/>
      <c r="AM131" s="46"/>
      <c r="AN131" s="46"/>
      <c r="AO131" s="46"/>
      <c r="AP131" s="46"/>
      <c r="AQ131" s="46"/>
      <c r="AR131" s="46"/>
      <c r="AS131" s="46"/>
      <c r="AT131" s="46"/>
      <c r="AU131" s="46"/>
      <c r="AV131" s="46"/>
      <c r="AW131" s="46"/>
      <c r="AX131" s="46"/>
      <c r="AY131" s="46"/>
      <c r="AZ131" s="46"/>
      <c r="BA131" s="46"/>
      <c r="BB131" s="57"/>
      <c r="BC131" s="57"/>
      <c r="BD131" s="57"/>
      <c r="BE131" s="57"/>
      <c r="BF131" s="46"/>
      <c r="BG131" s="46"/>
      <c r="BH131" s="33"/>
      <c r="BI131" s="108" t="s">
        <v>820</v>
      </c>
      <c r="BJ131" s="51" t="s">
        <v>821</v>
      </c>
      <c r="BK131" s="53">
        <v>1.0</v>
      </c>
      <c r="BL131" s="53" t="s">
        <v>822</v>
      </c>
      <c r="BM131" s="59">
        <v>7.0E7</v>
      </c>
      <c r="BN131" s="39"/>
      <c r="BO131" s="39"/>
    </row>
    <row r="132" ht="72.0" customHeight="1">
      <c r="A132" s="46" t="s">
        <v>270</v>
      </c>
      <c r="B132" s="46"/>
      <c r="C132" s="46" t="s">
        <v>823</v>
      </c>
      <c r="D132" s="46" t="s">
        <v>78</v>
      </c>
      <c r="E132" s="46" t="s">
        <v>79</v>
      </c>
      <c r="F132" s="46" t="s">
        <v>780</v>
      </c>
      <c r="G132" s="46" t="s">
        <v>781</v>
      </c>
      <c r="H132" s="47">
        <v>44932.0</v>
      </c>
      <c r="I132" s="46" t="s">
        <v>824</v>
      </c>
      <c r="J132" s="46" t="s">
        <v>825</v>
      </c>
      <c r="K132" s="46">
        <v>0.0</v>
      </c>
      <c r="L132" s="46" t="s">
        <v>826</v>
      </c>
      <c r="M132" s="46" t="s">
        <v>827</v>
      </c>
      <c r="N132" s="81">
        <v>10.0</v>
      </c>
      <c r="O132" s="55"/>
      <c r="P132" s="55"/>
      <c r="Q132" s="55"/>
      <c r="R132" s="55"/>
      <c r="S132" s="55"/>
      <c r="T132" s="55"/>
      <c r="U132" s="46"/>
      <c r="V132" s="46"/>
      <c r="W132" s="46"/>
      <c r="X132" s="46"/>
      <c r="Y132" s="56"/>
      <c r="Z132" s="46"/>
      <c r="AA132" s="46"/>
      <c r="AB132" s="46"/>
      <c r="AC132" s="46"/>
      <c r="AD132" s="56"/>
      <c r="AE132" s="46"/>
      <c r="AF132" s="46"/>
      <c r="AG132" s="46"/>
      <c r="AH132" s="46"/>
      <c r="AI132" s="46"/>
      <c r="AJ132" s="46"/>
      <c r="AK132" s="46"/>
      <c r="AL132" s="46"/>
      <c r="AM132" s="46"/>
      <c r="AN132" s="46"/>
      <c r="AO132" s="46"/>
      <c r="AP132" s="46"/>
      <c r="AQ132" s="46"/>
      <c r="AR132" s="46"/>
      <c r="AS132" s="46"/>
      <c r="AT132" s="46"/>
      <c r="AU132" s="46"/>
      <c r="AV132" s="46"/>
      <c r="AW132" s="46"/>
      <c r="AX132" s="46"/>
      <c r="AY132" s="46"/>
      <c r="AZ132" s="46"/>
      <c r="BA132" s="46"/>
      <c r="BB132" s="57"/>
      <c r="BC132" s="57"/>
      <c r="BD132" s="57"/>
      <c r="BE132" s="57"/>
      <c r="BF132" s="46"/>
      <c r="BG132" s="46"/>
      <c r="BH132" s="33"/>
      <c r="BI132" s="109" t="s">
        <v>828</v>
      </c>
      <c r="BJ132" s="80" t="s">
        <v>829</v>
      </c>
      <c r="BK132" s="51" t="s">
        <v>293</v>
      </c>
      <c r="BL132" s="51" t="s">
        <v>294</v>
      </c>
      <c r="BM132" s="77">
        <v>6.1218E8</v>
      </c>
      <c r="BN132" s="39"/>
      <c r="BO132" s="39"/>
    </row>
    <row r="133" ht="106.5" customHeight="1">
      <c r="A133" s="46" t="s">
        <v>830</v>
      </c>
      <c r="B133" s="46"/>
      <c r="C133" s="46" t="s">
        <v>488</v>
      </c>
      <c r="D133" s="46" t="s">
        <v>78</v>
      </c>
      <c r="E133" s="46" t="s">
        <v>79</v>
      </c>
      <c r="F133" s="46" t="s">
        <v>780</v>
      </c>
      <c r="G133" s="46" t="s">
        <v>781</v>
      </c>
      <c r="H133" s="47">
        <v>44963.0</v>
      </c>
      <c r="I133" s="46" t="s">
        <v>831</v>
      </c>
      <c r="J133" s="46" t="s">
        <v>832</v>
      </c>
      <c r="K133" s="46">
        <v>0.0</v>
      </c>
      <c r="L133" s="46" t="s">
        <v>833</v>
      </c>
      <c r="M133" s="46">
        <v>200.0</v>
      </c>
      <c r="N133" s="46">
        <v>20.0</v>
      </c>
      <c r="O133" s="46">
        <v>17.0</v>
      </c>
      <c r="P133" s="55"/>
      <c r="Q133" s="55"/>
      <c r="R133" s="55"/>
      <c r="S133" s="55"/>
      <c r="T133" s="55"/>
      <c r="U133" s="46"/>
      <c r="V133" s="46"/>
      <c r="W133" s="46"/>
      <c r="X133" s="46"/>
      <c r="Y133" s="56"/>
      <c r="Z133" s="46"/>
      <c r="AA133" s="46"/>
      <c r="AB133" s="46"/>
      <c r="AC133" s="46"/>
      <c r="AD133" s="56"/>
      <c r="AE133" s="46"/>
      <c r="AF133" s="46"/>
      <c r="AG133" s="46"/>
      <c r="AH133" s="46"/>
      <c r="AI133" s="46"/>
      <c r="AJ133" s="46"/>
      <c r="AK133" s="46"/>
      <c r="AL133" s="46"/>
      <c r="AM133" s="46"/>
      <c r="AN133" s="46"/>
      <c r="AO133" s="46"/>
      <c r="AP133" s="46"/>
      <c r="AQ133" s="46"/>
      <c r="AR133" s="46"/>
      <c r="AS133" s="46"/>
      <c r="AT133" s="46"/>
      <c r="AU133" s="46"/>
      <c r="AV133" s="46"/>
      <c r="AW133" s="46"/>
      <c r="AX133" s="46"/>
      <c r="AY133" s="46"/>
      <c r="AZ133" s="46"/>
      <c r="BA133" s="46"/>
      <c r="BB133" s="57"/>
      <c r="BC133" s="57"/>
      <c r="BD133" s="57"/>
      <c r="BE133" s="57"/>
      <c r="BF133" s="46"/>
      <c r="BG133" s="46"/>
      <c r="BH133" s="33" t="s">
        <v>203</v>
      </c>
      <c r="BI133" s="50" t="s">
        <v>834</v>
      </c>
      <c r="BJ133" s="50" t="s">
        <v>835</v>
      </c>
      <c r="BK133" s="53">
        <v>73.0</v>
      </c>
      <c r="BL133" s="53">
        <v>166.0</v>
      </c>
      <c r="BM133" s="59">
        <v>4.2282E8</v>
      </c>
      <c r="BN133" s="39"/>
      <c r="BO133" s="39"/>
    </row>
    <row r="134" ht="106.5" customHeight="1">
      <c r="A134" s="46" t="s">
        <v>836</v>
      </c>
      <c r="B134" s="46"/>
      <c r="C134" s="46" t="s">
        <v>488</v>
      </c>
      <c r="D134" s="46" t="s">
        <v>78</v>
      </c>
      <c r="E134" s="46" t="s">
        <v>79</v>
      </c>
      <c r="F134" s="46" t="s">
        <v>780</v>
      </c>
      <c r="G134" s="46" t="s">
        <v>781</v>
      </c>
      <c r="H134" s="47">
        <v>44963.0</v>
      </c>
      <c r="I134" s="46" t="s">
        <v>837</v>
      </c>
      <c r="J134" s="46" t="s">
        <v>838</v>
      </c>
      <c r="K134" s="46">
        <v>0.0</v>
      </c>
      <c r="L134" s="46" t="s">
        <v>839</v>
      </c>
      <c r="M134" s="46">
        <v>300.0</v>
      </c>
      <c r="N134" s="46">
        <v>30.0</v>
      </c>
      <c r="O134" s="46">
        <v>85.0</v>
      </c>
      <c r="P134" s="55"/>
      <c r="Q134" s="55"/>
      <c r="R134" s="55"/>
      <c r="S134" s="55"/>
      <c r="T134" s="55"/>
      <c r="U134" s="46"/>
      <c r="V134" s="46"/>
      <c r="W134" s="46"/>
      <c r="X134" s="46"/>
      <c r="Y134" s="56"/>
      <c r="Z134" s="46"/>
      <c r="AA134" s="46"/>
      <c r="AB134" s="46"/>
      <c r="AC134" s="46"/>
      <c r="AD134" s="56"/>
      <c r="AE134" s="46"/>
      <c r="AF134" s="46"/>
      <c r="AG134" s="46"/>
      <c r="AH134" s="46"/>
      <c r="AI134" s="46"/>
      <c r="AJ134" s="46"/>
      <c r="AK134" s="46"/>
      <c r="AL134" s="46"/>
      <c r="AM134" s="46"/>
      <c r="AN134" s="46"/>
      <c r="AO134" s="46"/>
      <c r="AP134" s="46"/>
      <c r="AQ134" s="46"/>
      <c r="AR134" s="46"/>
      <c r="AS134" s="46"/>
      <c r="AT134" s="46"/>
      <c r="AU134" s="46"/>
      <c r="AV134" s="46"/>
      <c r="AW134" s="46"/>
      <c r="AX134" s="46"/>
      <c r="AY134" s="46"/>
      <c r="AZ134" s="46"/>
      <c r="BA134" s="46"/>
      <c r="BB134" s="57"/>
      <c r="BC134" s="57"/>
      <c r="BD134" s="57"/>
      <c r="BE134" s="57"/>
      <c r="BF134" s="46"/>
      <c r="BG134" s="46"/>
      <c r="BH134" s="33"/>
      <c r="BI134" s="50" t="s">
        <v>840</v>
      </c>
      <c r="BJ134" s="50" t="s">
        <v>841</v>
      </c>
      <c r="BK134" s="50">
        <v>44.0</v>
      </c>
      <c r="BL134" s="53">
        <v>120.0</v>
      </c>
      <c r="BM134" s="82">
        <v>1.427959008E9</v>
      </c>
      <c r="BN134" s="39"/>
      <c r="BO134" s="39"/>
    </row>
    <row r="135" ht="106.5" customHeight="1">
      <c r="A135" s="46" t="s">
        <v>842</v>
      </c>
      <c r="B135" s="46" t="s">
        <v>843</v>
      </c>
      <c r="C135" s="46" t="s">
        <v>779</v>
      </c>
      <c r="D135" s="46" t="s">
        <v>78</v>
      </c>
      <c r="E135" s="46" t="s">
        <v>79</v>
      </c>
      <c r="F135" s="46" t="s">
        <v>780</v>
      </c>
      <c r="G135" s="46" t="s">
        <v>781</v>
      </c>
      <c r="H135" s="47">
        <v>44963.0</v>
      </c>
      <c r="I135" s="46" t="s">
        <v>844</v>
      </c>
      <c r="J135" s="46" t="s">
        <v>845</v>
      </c>
      <c r="K135" s="46">
        <v>0.0</v>
      </c>
      <c r="L135" s="46" t="s">
        <v>846</v>
      </c>
      <c r="M135" s="46" t="s">
        <v>847</v>
      </c>
      <c r="N135" s="49">
        <v>1.0</v>
      </c>
      <c r="O135" s="50"/>
      <c r="P135" s="50" t="s">
        <v>848</v>
      </c>
      <c r="Q135" s="50" t="s">
        <v>849</v>
      </c>
      <c r="R135" s="50">
        <v>0.0</v>
      </c>
      <c r="S135" s="58">
        <v>1.0</v>
      </c>
      <c r="T135" s="55"/>
      <c r="U135" s="46"/>
      <c r="V135" s="46"/>
      <c r="W135" s="46"/>
      <c r="X135" s="46"/>
      <c r="Y135" s="56"/>
      <c r="Z135" s="46"/>
      <c r="AA135" s="46"/>
      <c r="AB135" s="46"/>
      <c r="AC135" s="46"/>
      <c r="AD135" s="56"/>
      <c r="AE135" s="46"/>
      <c r="AF135" s="46"/>
      <c r="AG135" s="46"/>
      <c r="AH135" s="46"/>
      <c r="AI135" s="46"/>
      <c r="AJ135" s="46"/>
      <c r="AK135" s="46"/>
      <c r="AL135" s="46"/>
      <c r="AM135" s="46"/>
      <c r="AN135" s="46"/>
      <c r="AO135" s="46"/>
      <c r="AP135" s="46"/>
      <c r="AQ135" s="46"/>
      <c r="AR135" s="46"/>
      <c r="AS135" s="46"/>
      <c r="AT135" s="46"/>
      <c r="AU135" s="46"/>
      <c r="AV135" s="46"/>
      <c r="AW135" s="46"/>
      <c r="AX135" s="46"/>
      <c r="AY135" s="46"/>
      <c r="AZ135" s="46"/>
      <c r="BA135" s="46"/>
      <c r="BB135" s="57"/>
      <c r="BC135" s="57"/>
      <c r="BD135" s="57"/>
      <c r="BE135" s="57"/>
      <c r="BF135" s="46"/>
      <c r="BG135" s="46"/>
      <c r="BH135" s="33"/>
      <c r="BI135" s="50" t="s">
        <v>848</v>
      </c>
      <c r="BJ135" s="50" t="s">
        <v>849</v>
      </c>
      <c r="BK135" s="50">
        <v>0.0</v>
      </c>
      <c r="BL135" s="58">
        <v>1.0</v>
      </c>
      <c r="BM135" s="110">
        <v>5.18999999E8</v>
      </c>
      <c r="BN135" s="39"/>
      <c r="BO135" s="39"/>
    </row>
    <row r="136" ht="106.5" customHeight="1">
      <c r="A136" s="46" t="s">
        <v>850</v>
      </c>
      <c r="B136" s="46"/>
      <c r="C136" s="46" t="s">
        <v>779</v>
      </c>
      <c r="D136" s="46" t="s">
        <v>78</v>
      </c>
      <c r="E136" s="46" t="s">
        <v>79</v>
      </c>
      <c r="F136" s="46" t="s">
        <v>780</v>
      </c>
      <c r="G136" s="46" t="s">
        <v>781</v>
      </c>
      <c r="H136" s="47">
        <v>44963.0</v>
      </c>
      <c r="I136" s="46" t="s">
        <v>851</v>
      </c>
      <c r="J136" s="46" t="s">
        <v>852</v>
      </c>
      <c r="K136" s="46">
        <v>0.0</v>
      </c>
      <c r="L136" s="46" t="s">
        <v>853</v>
      </c>
      <c r="M136" s="46" t="s">
        <v>854</v>
      </c>
      <c r="N136" s="50" t="s">
        <v>855</v>
      </c>
      <c r="O136" s="50" t="s">
        <v>856</v>
      </c>
      <c r="P136" s="50" t="s">
        <v>857</v>
      </c>
      <c r="Q136" s="55"/>
      <c r="R136" s="55"/>
      <c r="S136" s="55"/>
      <c r="T136" s="55"/>
      <c r="U136" s="46"/>
      <c r="V136" s="46"/>
      <c r="W136" s="46"/>
      <c r="X136" s="46"/>
      <c r="Y136" s="56"/>
      <c r="Z136" s="46"/>
      <c r="AA136" s="46"/>
      <c r="AB136" s="46"/>
      <c r="AC136" s="46"/>
      <c r="AD136" s="56"/>
      <c r="AE136" s="46"/>
      <c r="AF136" s="46"/>
      <c r="AG136" s="46"/>
      <c r="AH136" s="46"/>
      <c r="AI136" s="46"/>
      <c r="AJ136" s="46"/>
      <c r="AK136" s="46"/>
      <c r="AL136" s="46"/>
      <c r="AM136" s="46"/>
      <c r="AN136" s="46"/>
      <c r="AO136" s="46"/>
      <c r="AP136" s="46"/>
      <c r="AQ136" s="46"/>
      <c r="AR136" s="46"/>
      <c r="AS136" s="46"/>
      <c r="AT136" s="46"/>
      <c r="AU136" s="46"/>
      <c r="AV136" s="46"/>
      <c r="AW136" s="46"/>
      <c r="AX136" s="46"/>
      <c r="AY136" s="46"/>
      <c r="AZ136" s="46"/>
      <c r="BA136" s="46"/>
      <c r="BB136" s="57"/>
      <c r="BC136" s="57"/>
      <c r="BD136" s="57"/>
      <c r="BE136" s="57"/>
      <c r="BF136" s="46"/>
      <c r="BG136" s="46"/>
      <c r="BH136" s="33"/>
      <c r="BI136" s="50" t="s">
        <v>857</v>
      </c>
      <c r="BJ136" s="50" t="s">
        <v>858</v>
      </c>
      <c r="BK136" s="50">
        <v>0.0</v>
      </c>
      <c r="BL136" s="58"/>
      <c r="BM136" s="50" t="s">
        <v>859</v>
      </c>
      <c r="BN136" s="39"/>
      <c r="BO136" s="39"/>
    </row>
    <row r="137" ht="106.5" customHeight="1">
      <c r="A137" s="46" t="s">
        <v>860</v>
      </c>
      <c r="B137" s="46" t="s">
        <v>861</v>
      </c>
      <c r="C137" s="46" t="s">
        <v>779</v>
      </c>
      <c r="D137" s="46" t="s">
        <v>78</v>
      </c>
      <c r="E137" s="46" t="s">
        <v>79</v>
      </c>
      <c r="F137" s="46" t="s">
        <v>780</v>
      </c>
      <c r="G137" s="46" t="s">
        <v>781</v>
      </c>
      <c r="H137" s="47">
        <v>44963.0</v>
      </c>
      <c r="I137" s="46" t="s">
        <v>862</v>
      </c>
      <c r="J137" s="46" t="s">
        <v>863</v>
      </c>
      <c r="K137" s="46">
        <v>0.0</v>
      </c>
      <c r="L137" s="46" t="s">
        <v>864</v>
      </c>
      <c r="M137" s="46" t="s">
        <v>865</v>
      </c>
      <c r="N137" s="61">
        <v>3.0</v>
      </c>
      <c r="O137" s="46">
        <v>3.0</v>
      </c>
      <c r="P137" s="46">
        <v>3.0</v>
      </c>
      <c r="Q137" s="55"/>
      <c r="R137" s="55"/>
      <c r="S137" s="55"/>
      <c r="T137" s="55"/>
      <c r="U137" s="46"/>
      <c r="V137" s="46"/>
      <c r="W137" s="46"/>
      <c r="X137" s="46"/>
      <c r="Y137" s="56"/>
      <c r="Z137" s="46"/>
      <c r="AA137" s="46"/>
      <c r="AB137" s="46"/>
      <c r="AC137" s="46"/>
      <c r="AD137" s="56"/>
      <c r="AE137" s="46"/>
      <c r="AF137" s="46"/>
      <c r="AG137" s="46"/>
      <c r="AH137" s="46"/>
      <c r="AI137" s="46"/>
      <c r="AJ137" s="46"/>
      <c r="AK137" s="46"/>
      <c r="AL137" s="46"/>
      <c r="AM137" s="46"/>
      <c r="AN137" s="46"/>
      <c r="AO137" s="46"/>
      <c r="AP137" s="46"/>
      <c r="AQ137" s="46"/>
      <c r="AR137" s="46"/>
      <c r="AS137" s="46"/>
      <c r="AT137" s="46"/>
      <c r="AU137" s="46"/>
      <c r="AV137" s="46"/>
      <c r="AW137" s="46"/>
      <c r="AX137" s="46"/>
      <c r="AY137" s="46"/>
      <c r="AZ137" s="46"/>
      <c r="BA137" s="46"/>
      <c r="BB137" s="57"/>
      <c r="BC137" s="57"/>
      <c r="BD137" s="57"/>
      <c r="BE137" s="57"/>
      <c r="BF137" s="46"/>
      <c r="BG137" s="46"/>
      <c r="BH137" s="33"/>
      <c r="BI137" s="84" t="s">
        <v>866</v>
      </c>
      <c r="BJ137" s="84" t="s">
        <v>867</v>
      </c>
      <c r="BK137" s="39">
        <v>3.0</v>
      </c>
      <c r="BL137" s="39"/>
      <c r="BM137" s="107">
        <v>3.8E8</v>
      </c>
      <c r="BN137" s="39"/>
      <c r="BO137" s="39"/>
    </row>
    <row r="138" ht="72.0" customHeight="1">
      <c r="A138" s="46" t="s">
        <v>642</v>
      </c>
      <c r="B138" s="46"/>
      <c r="C138" s="46" t="s">
        <v>179</v>
      </c>
      <c r="D138" s="46" t="s">
        <v>78</v>
      </c>
      <c r="E138" s="46" t="s">
        <v>79</v>
      </c>
      <c r="F138" s="46" t="s">
        <v>780</v>
      </c>
      <c r="G138" s="46" t="s">
        <v>781</v>
      </c>
      <c r="H138" s="47">
        <v>44991.0</v>
      </c>
      <c r="I138" s="46" t="s">
        <v>868</v>
      </c>
      <c r="J138" s="46" t="s">
        <v>869</v>
      </c>
      <c r="K138" s="46">
        <v>0.0</v>
      </c>
      <c r="L138" s="46" t="s">
        <v>870</v>
      </c>
      <c r="M138" s="46" t="s">
        <v>871</v>
      </c>
      <c r="N138" s="61"/>
      <c r="O138" s="55"/>
      <c r="P138" s="55"/>
      <c r="Q138" s="55"/>
      <c r="R138" s="55"/>
      <c r="S138" s="55"/>
      <c r="T138" s="55"/>
      <c r="U138" s="46"/>
      <c r="V138" s="46"/>
      <c r="W138" s="46"/>
      <c r="X138" s="46"/>
      <c r="Y138" s="56"/>
      <c r="Z138" s="46"/>
      <c r="AA138" s="46"/>
      <c r="AB138" s="46"/>
      <c r="AC138" s="46"/>
      <c r="AD138" s="56"/>
      <c r="AE138" s="46"/>
      <c r="AF138" s="46"/>
      <c r="AG138" s="46"/>
      <c r="AH138" s="46"/>
      <c r="AI138" s="46"/>
      <c r="AJ138" s="46"/>
      <c r="AK138" s="46"/>
      <c r="AL138" s="46"/>
      <c r="AM138" s="46"/>
      <c r="AN138" s="46"/>
      <c r="AO138" s="46"/>
      <c r="AP138" s="46"/>
      <c r="AQ138" s="46"/>
      <c r="AR138" s="46"/>
      <c r="AS138" s="46"/>
      <c r="AT138" s="46"/>
      <c r="AU138" s="46"/>
      <c r="AV138" s="46"/>
      <c r="AW138" s="46"/>
      <c r="AX138" s="46"/>
      <c r="AY138" s="46"/>
      <c r="AZ138" s="46"/>
      <c r="BA138" s="46"/>
      <c r="BB138" s="57"/>
      <c r="BC138" s="57"/>
      <c r="BD138" s="57"/>
      <c r="BE138" s="57"/>
      <c r="BF138" s="46"/>
      <c r="BG138" s="46"/>
      <c r="BH138" s="33" t="s">
        <v>203</v>
      </c>
      <c r="BI138" s="50" t="s">
        <v>195</v>
      </c>
      <c r="BJ138" s="39"/>
      <c r="BK138" s="39"/>
      <c r="BL138" s="39"/>
      <c r="BM138" s="39"/>
      <c r="BN138" s="39"/>
      <c r="BO138" s="39"/>
    </row>
    <row r="139" ht="72.0" customHeight="1">
      <c r="A139" s="46" t="s">
        <v>872</v>
      </c>
      <c r="B139" s="46" t="s">
        <v>183</v>
      </c>
      <c r="C139" s="46" t="s">
        <v>517</v>
      </c>
      <c r="D139" s="46" t="s">
        <v>78</v>
      </c>
      <c r="E139" s="46" t="s">
        <v>79</v>
      </c>
      <c r="F139" s="46" t="s">
        <v>780</v>
      </c>
      <c r="G139" s="46" t="s">
        <v>781</v>
      </c>
      <c r="H139" s="47">
        <v>44991.0</v>
      </c>
      <c r="I139" s="46" t="s">
        <v>873</v>
      </c>
      <c r="J139" s="46" t="s">
        <v>874</v>
      </c>
      <c r="K139" s="46">
        <v>0.0</v>
      </c>
      <c r="L139" s="61" t="s">
        <v>875</v>
      </c>
      <c r="M139" s="46" t="s">
        <v>876</v>
      </c>
      <c r="N139" s="62">
        <v>3.0</v>
      </c>
      <c r="O139" s="62">
        <v>8.0</v>
      </c>
      <c r="P139" s="55"/>
      <c r="Q139" s="55"/>
      <c r="R139" s="55"/>
      <c r="S139" s="55"/>
      <c r="T139" s="55"/>
      <c r="U139" s="46"/>
      <c r="V139" s="46"/>
      <c r="W139" s="46"/>
      <c r="X139" s="46"/>
      <c r="Y139" s="56"/>
      <c r="Z139" s="46"/>
      <c r="AA139" s="46"/>
      <c r="AB139" s="46"/>
      <c r="AC139" s="46"/>
      <c r="AD139" s="56"/>
      <c r="AE139" s="46"/>
      <c r="AF139" s="46"/>
      <c r="AG139" s="46"/>
      <c r="AH139" s="46"/>
      <c r="AI139" s="46"/>
      <c r="AJ139" s="46"/>
      <c r="AK139" s="46"/>
      <c r="AL139" s="46"/>
      <c r="AM139" s="46"/>
      <c r="AN139" s="46"/>
      <c r="AO139" s="46"/>
      <c r="AP139" s="46"/>
      <c r="AQ139" s="46"/>
      <c r="AR139" s="46"/>
      <c r="AS139" s="46"/>
      <c r="AT139" s="46"/>
      <c r="AU139" s="46"/>
      <c r="AV139" s="46"/>
      <c r="AW139" s="46"/>
      <c r="AX139" s="46"/>
      <c r="AY139" s="46"/>
      <c r="AZ139" s="46"/>
      <c r="BA139" s="46"/>
      <c r="BB139" s="57"/>
      <c r="BC139" s="57"/>
      <c r="BD139" s="57"/>
      <c r="BE139" s="57"/>
      <c r="BF139" s="46"/>
      <c r="BG139" s="46"/>
      <c r="BH139" s="33"/>
      <c r="BI139" s="50" t="s">
        <v>877</v>
      </c>
      <c r="BJ139" s="39"/>
      <c r="BK139" s="39"/>
      <c r="BL139" s="39"/>
      <c r="BM139" s="39"/>
      <c r="BN139" s="39"/>
      <c r="BO139" s="39"/>
    </row>
    <row r="140" ht="72.0" customHeight="1">
      <c r="A140" s="46" t="s">
        <v>878</v>
      </c>
      <c r="B140" s="46"/>
      <c r="C140" s="46" t="s">
        <v>233</v>
      </c>
      <c r="D140" s="46" t="s">
        <v>78</v>
      </c>
      <c r="E140" s="46" t="s">
        <v>79</v>
      </c>
      <c r="F140" s="46" t="s">
        <v>780</v>
      </c>
      <c r="G140" s="46" t="s">
        <v>781</v>
      </c>
      <c r="H140" s="47">
        <v>44991.0</v>
      </c>
      <c r="I140" s="46" t="s">
        <v>879</v>
      </c>
      <c r="J140" s="46" t="s">
        <v>880</v>
      </c>
      <c r="K140" s="46">
        <v>0.0</v>
      </c>
      <c r="L140" s="61" t="s">
        <v>881</v>
      </c>
      <c r="M140" s="46" t="s">
        <v>882</v>
      </c>
      <c r="N140" s="62">
        <v>50.0</v>
      </c>
      <c r="O140" s="62">
        <v>42.0</v>
      </c>
      <c r="P140" s="55"/>
      <c r="Q140" s="55"/>
      <c r="R140" s="55"/>
      <c r="S140" s="55"/>
      <c r="T140" s="55"/>
      <c r="U140" s="46"/>
      <c r="V140" s="46"/>
      <c r="W140" s="46"/>
      <c r="X140" s="46"/>
      <c r="Y140" s="56"/>
      <c r="Z140" s="46"/>
      <c r="AA140" s="46"/>
      <c r="AB140" s="46"/>
      <c r="AC140" s="46"/>
      <c r="AD140" s="56"/>
      <c r="AE140" s="46"/>
      <c r="AF140" s="46"/>
      <c r="AG140" s="46"/>
      <c r="AH140" s="46"/>
      <c r="AI140" s="46"/>
      <c r="AJ140" s="46"/>
      <c r="AK140" s="46"/>
      <c r="AL140" s="46"/>
      <c r="AM140" s="46"/>
      <c r="AN140" s="46"/>
      <c r="AO140" s="46"/>
      <c r="AP140" s="46"/>
      <c r="AQ140" s="46"/>
      <c r="AR140" s="46"/>
      <c r="AS140" s="46"/>
      <c r="AT140" s="46"/>
      <c r="AU140" s="46"/>
      <c r="AV140" s="46"/>
      <c r="AW140" s="46"/>
      <c r="AX140" s="46"/>
      <c r="AY140" s="46"/>
      <c r="AZ140" s="46"/>
      <c r="BA140" s="46"/>
      <c r="BB140" s="57"/>
      <c r="BC140" s="57"/>
      <c r="BD140" s="57"/>
      <c r="BE140" s="57"/>
      <c r="BF140" s="46"/>
      <c r="BG140" s="46"/>
      <c r="BH140" s="33"/>
      <c r="BI140" s="50" t="s">
        <v>877</v>
      </c>
      <c r="BJ140" s="39"/>
      <c r="BK140" s="50">
        <v>1.0</v>
      </c>
      <c r="BL140" s="39"/>
      <c r="BM140" s="77"/>
      <c r="BN140" s="39"/>
      <c r="BO140" s="39"/>
    </row>
    <row r="141" ht="59.25" customHeight="1">
      <c r="A141" s="46" t="s">
        <v>443</v>
      </c>
      <c r="B141" s="46"/>
      <c r="C141" s="46" t="s">
        <v>517</v>
      </c>
      <c r="D141" s="46" t="s">
        <v>78</v>
      </c>
      <c r="E141" s="46" t="s">
        <v>79</v>
      </c>
      <c r="F141" s="46" t="s">
        <v>780</v>
      </c>
      <c r="G141" s="46" t="s">
        <v>781</v>
      </c>
      <c r="H141" s="47">
        <v>44991.0</v>
      </c>
      <c r="I141" s="46" t="s">
        <v>883</v>
      </c>
      <c r="J141" s="46" t="s">
        <v>884</v>
      </c>
      <c r="K141" s="46">
        <v>8.0</v>
      </c>
      <c r="L141" s="61" t="s">
        <v>885</v>
      </c>
      <c r="M141" s="46" t="s">
        <v>886</v>
      </c>
      <c r="N141" s="62">
        <v>8.0</v>
      </c>
      <c r="O141" s="62">
        <v>8.0</v>
      </c>
      <c r="P141" s="55"/>
      <c r="Q141" s="55"/>
      <c r="R141" s="55"/>
      <c r="S141" s="55"/>
      <c r="T141" s="55"/>
      <c r="U141" s="46"/>
      <c r="V141" s="46"/>
      <c r="W141" s="46"/>
      <c r="X141" s="46"/>
      <c r="Y141" s="56"/>
      <c r="Z141" s="46"/>
      <c r="AA141" s="46"/>
      <c r="AB141" s="46"/>
      <c r="AC141" s="46"/>
      <c r="AD141" s="56"/>
      <c r="AE141" s="46"/>
      <c r="AF141" s="46"/>
      <c r="AG141" s="46"/>
      <c r="AH141" s="46"/>
      <c r="AI141" s="46"/>
      <c r="AJ141" s="46"/>
      <c r="AK141" s="46"/>
      <c r="AL141" s="46"/>
      <c r="AM141" s="46"/>
      <c r="AN141" s="46"/>
      <c r="AO141" s="46"/>
      <c r="AP141" s="46"/>
      <c r="AQ141" s="46"/>
      <c r="AR141" s="46"/>
      <c r="AS141" s="46"/>
      <c r="AT141" s="46"/>
      <c r="AU141" s="46"/>
      <c r="AV141" s="46"/>
      <c r="AW141" s="46"/>
      <c r="AX141" s="46"/>
      <c r="AY141" s="46"/>
      <c r="AZ141" s="46"/>
      <c r="BA141" s="46"/>
      <c r="BB141" s="57"/>
      <c r="BC141" s="57"/>
      <c r="BD141" s="57"/>
      <c r="BE141" s="57"/>
      <c r="BF141" s="46"/>
      <c r="BG141" s="46"/>
      <c r="BH141" s="33"/>
      <c r="BI141" s="50" t="s">
        <v>634</v>
      </c>
      <c r="BJ141" s="50" t="s">
        <v>635</v>
      </c>
      <c r="BK141" s="53">
        <v>9.0</v>
      </c>
      <c r="BL141" s="39"/>
      <c r="BM141" s="77">
        <v>3000000.0</v>
      </c>
      <c r="BN141" s="39"/>
      <c r="BO141" s="39"/>
    </row>
    <row r="142" ht="14.25" customHeight="1">
      <c r="A142" s="111"/>
      <c r="B142" s="111"/>
      <c r="C142" s="80"/>
      <c r="D142" s="111"/>
      <c r="E142" s="111"/>
      <c r="F142" s="111"/>
      <c r="G142" s="111"/>
      <c r="H142" s="111"/>
      <c r="I142" s="111"/>
      <c r="J142" s="111"/>
      <c r="K142" s="111"/>
      <c r="L142" s="111"/>
      <c r="M142" s="111"/>
      <c r="N142" s="111"/>
      <c r="O142" s="111"/>
      <c r="P142" s="111"/>
      <c r="Q142" s="111"/>
      <c r="R142" s="111"/>
      <c r="S142" s="111"/>
      <c r="T142" s="111"/>
      <c r="U142" s="111"/>
      <c r="V142" s="111"/>
      <c r="W142" s="111"/>
      <c r="X142" s="111"/>
      <c r="Y142" s="111"/>
      <c r="Z142" s="111"/>
      <c r="AA142" s="111"/>
      <c r="AB142" s="111"/>
      <c r="AC142" s="111"/>
      <c r="AD142" s="111"/>
      <c r="AE142" s="111"/>
      <c r="AF142" s="111"/>
      <c r="AG142" s="111"/>
      <c r="AH142" s="111"/>
      <c r="AI142" s="111"/>
      <c r="AJ142" s="112"/>
      <c r="AK142" s="111"/>
      <c r="AL142" s="111"/>
      <c r="AM142" s="111"/>
      <c r="AN142" s="111"/>
      <c r="AO142" s="111"/>
      <c r="AP142" s="111"/>
      <c r="AQ142" s="111"/>
      <c r="AR142" s="111"/>
      <c r="AS142" s="111"/>
      <c r="AT142" s="111"/>
      <c r="AU142" s="111"/>
      <c r="AV142" s="111"/>
      <c r="AW142" s="111"/>
      <c r="AX142" s="111"/>
      <c r="AY142" s="111"/>
      <c r="AZ142" s="111"/>
      <c r="BA142" s="111"/>
      <c r="BB142" s="111"/>
      <c r="BC142" s="111"/>
      <c r="BD142" s="111"/>
      <c r="BE142" s="111"/>
      <c r="BF142" s="111"/>
      <c r="BG142" s="111"/>
      <c r="BH142" s="111"/>
      <c r="BI142" s="39"/>
      <c r="BJ142" s="39"/>
      <c r="BK142" s="39"/>
      <c r="BL142" s="39"/>
      <c r="BM142" s="39"/>
      <c r="BN142" s="39"/>
      <c r="BO142" s="39"/>
    </row>
    <row r="143" ht="14.25" customHeight="1">
      <c r="A143" s="113"/>
      <c r="B143" s="113"/>
      <c r="C143" s="114"/>
      <c r="D143" s="113"/>
      <c r="E143" s="113"/>
      <c r="F143" s="113"/>
      <c r="G143" s="113"/>
      <c r="H143" s="113"/>
      <c r="I143" s="113"/>
      <c r="J143" s="113"/>
      <c r="K143" s="113"/>
      <c r="L143" s="113"/>
      <c r="M143" s="113"/>
      <c r="N143" s="113"/>
      <c r="O143" s="113"/>
      <c r="P143" s="113"/>
      <c r="Q143" s="113"/>
      <c r="R143" s="113"/>
      <c r="S143" s="113"/>
      <c r="T143" s="113"/>
      <c r="U143" s="113"/>
      <c r="V143" s="113"/>
      <c r="W143" s="113"/>
      <c r="X143" s="113"/>
      <c r="Y143" s="113"/>
      <c r="Z143" s="113"/>
      <c r="AA143" s="113"/>
      <c r="AB143" s="113"/>
      <c r="AC143" s="113"/>
      <c r="AD143" s="113"/>
      <c r="AE143" s="113"/>
      <c r="AF143" s="113"/>
      <c r="AG143" s="113"/>
      <c r="AH143" s="113"/>
      <c r="AI143" s="113"/>
      <c r="AJ143" s="115"/>
      <c r="AK143" s="113"/>
      <c r="AL143" s="113"/>
      <c r="AM143" s="113"/>
      <c r="AN143" s="113"/>
      <c r="AO143" s="113"/>
      <c r="AP143" s="113"/>
      <c r="AQ143" s="113"/>
      <c r="AR143" s="113"/>
      <c r="AS143" s="113"/>
      <c r="AT143" s="113"/>
      <c r="AU143" s="113"/>
      <c r="AV143" s="113"/>
      <c r="AW143" s="113"/>
      <c r="AX143" s="113"/>
      <c r="AY143" s="113"/>
      <c r="AZ143" s="113"/>
      <c r="BA143" s="113"/>
      <c r="BB143" s="113"/>
      <c r="BC143" s="113"/>
      <c r="BD143" s="113"/>
      <c r="BE143" s="113"/>
      <c r="BF143" s="113"/>
      <c r="BG143" s="113"/>
      <c r="BH143" s="113"/>
      <c r="BI143" s="39"/>
      <c r="BJ143" s="39"/>
      <c r="BK143" s="39"/>
      <c r="BL143" s="39"/>
      <c r="BM143" s="39"/>
      <c r="BN143" s="39"/>
      <c r="BO143" s="39"/>
    </row>
    <row r="144" ht="14.25" customHeight="1">
      <c r="A144" s="1"/>
      <c r="B144" s="1"/>
      <c r="C144" s="2"/>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3"/>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J144" s="15"/>
      <c r="BK144" s="15"/>
      <c r="BL144" s="15"/>
      <c r="BM144" s="15"/>
      <c r="BN144" s="15"/>
    </row>
    <row r="145" ht="14.25" customHeight="1">
      <c r="A145" s="1"/>
      <c r="B145" s="1"/>
      <c r="C145" s="2"/>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3"/>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J145" s="15"/>
      <c r="BK145" s="15"/>
      <c r="BL145" s="15"/>
      <c r="BM145" s="15"/>
      <c r="BN145" s="15"/>
    </row>
    <row r="146" ht="14.25" customHeight="1">
      <c r="A146" s="1"/>
      <c r="B146" s="1"/>
      <c r="C146" s="2"/>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3"/>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J146" s="15"/>
      <c r="BK146" s="15"/>
      <c r="BL146" s="15"/>
      <c r="BM146" s="15"/>
      <c r="BN146" s="15"/>
    </row>
    <row r="147" ht="14.25" customHeight="1">
      <c r="A147" s="1"/>
      <c r="B147" s="1"/>
      <c r="C147" s="2"/>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3"/>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J147" s="15"/>
      <c r="BK147" s="15"/>
      <c r="BL147" s="15"/>
      <c r="BM147" s="15"/>
      <c r="BN147" s="15"/>
    </row>
    <row r="148" ht="14.25" customHeight="1">
      <c r="A148" s="1"/>
      <c r="B148" s="1"/>
      <c r="C148" s="2"/>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3"/>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J148" s="15"/>
      <c r="BK148" s="15"/>
      <c r="BL148" s="15"/>
      <c r="BM148" s="15"/>
      <c r="BN148" s="15"/>
    </row>
    <row r="149" ht="14.25" customHeight="1">
      <c r="A149" s="1"/>
      <c r="B149" s="1"/>
      <c r="C149" s="2"/>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3"/>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J149" s="15"/>
      <c r="BK149" s="15"/>
      <c r="BL149" s="15"/>
      <c r="BM149" s="15"/>
      <c r="BN149" s="15"/>
    </row>
    <row r="150" ht="14.25" customHeight="1">
      <c r="A150" s="1"/>
      <c r="B150" s="1"/>
      <c r="C150" s="2"/>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3"/>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J150" s="15"/>
      <c r="BK150" s="15"/>
      <c r="BL150" s="15"/>
      <c r="BM150" s="15"/>
      <c r="BN150" s="15"/>
    </row>
    <row r="151" ht="14.25" customHeight="1">
      <c r="A151" s="1"/>
      <c r="B151" s="1"/>
      <c r="C151" s="2"/>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3"/>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J151" s="15"/>
      <c r="BK151" s="15"/>
      <c r="BL151" s="15"/>
      <c r="BM151" s="15"/>
      <c r="BN151" s="15"/>
    </row>
    <row r="152" ht="14.25" customHeight="1">
      <c r="A152" s="1"/>
      <c r="B152" s="1"/>
      <c r="C152" s="2"/>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3"/>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J152" s="15"/>
      <c r="BK152" s="15"/>
      <c r="BL152" s="15"/>
      <c r="BM152" s="15"/>
      <c r="BN152" s="15"/>
    </row>
    <row r="153" ht="14.25" customHeight="1">
      <c r="A153" s="1"/>
      <c r="B153" s="1"/>
      <c r="C153" s="2"/>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3"/>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J153" s="15"/>
      <c r="BK153" s="15"/>
      <c r="BL153" s="15"/>
      <c r="BM153" s="15"/>
      <c r="BN153" s="15"/>
    </row>
    <row r="154" ht="14.25" customHeight="1">
      <c r="A154" s="1"/>
      <c r="B154" s="1"/>
      <c r="C154" s="2"/>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3"/>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J154" s="15"/>
      <c r="BK154" s="15"/>
      <c r="BL154" s="15"/>
      <c r="BM154" s="15"/>
      <c r="BN154" s="15"/>
    </row>
    <row r="155" ht="14.25" customHeight="1">
      <c r="A155" s="1"/>
      <c r="B155" s="1"/>
      <c r="C155" s="2"/>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3"/>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J155" s="15"/>
      <c r="BK155" s="15"/>
      <c r="BL155" s="15"/>
      <c r="BM155" s="15"/>
      <c r="BN155" s="15"/>
    </row>
    <row r="156" ht="14.25" customHeight="1">
      <c r="A156" s="1"/>
      <c r="B156" s="1"/>
      <c r="C156" s="2"/>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3"/>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J156" s="15"/>
      <c r="BK156" s="15"/>
      <c r="BL156" s="15"/>
      <c r="BM156" s="15"/>
      <c r="BN156" s="15"/>
    </row>
    <row r="157" ht="14.25" customHeight="1">
      <c r="A157" s="1"/>
      <c r="B157" s="1"/>
      <c r="C157" s="2"/>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3"/>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J157" s="15"/>
      <c r="BK157" s="15"/>
      <c r="BL157" s="15"/>
      <c r="BM157" s="15"/>
      <c r="BN157" s="15"/>
    </row>
    <row r="158" ht="14.25" customHeight="1">
      <c r="A158" s="1"/>
      <c r="B158" s="1"/>
      <c r="C158" s="2"/>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3"/>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J158" s="15"/>
      <c r="BK158" s="15"/>
      <c r="BL158" s="15"/>
      <c r="BM158" s="15"/>
      <c r="BN158" s="15"/>
    </row>
    <row r="159" ht="14.25" customHeight="1">
      <c r="A159" s="1"/>
      <c r="B159" s="1"/>
      <c r="C159" s="2"/>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3"/>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J159" s="15"/>
      <c r="BK159" s="15"/>
      <c r="BL159" s="15"/>
      <c r="BM159" s="15"/>
      <c r="BN159" s="15"/>
    </row>
    <row r="160" ht="14.25" customHeight="1">
      <c r="A160" s="1"/>
      <c r="B160" s="1"/>
      <c r="C160" s="2"/>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3"/>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J160" s="15"/>
      <c r="BK160" s="15"/>
      <c r="BL160" s="15"/>
      <c r="BM160" s="15"/>
      <c r="BN160" s="15"/>
    </row>
    <row r="161" ht="14.25" customHeight="1">
      <c r="A161" s="1"/>
      <c r="B161" s="1"/>
      <c r="C161" s="2"/>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3"/>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J161" s="15"/>
      <c r="BK161" s="15"/>
      <c r="BL161" s="15"/>
      <c r="BM161" s="15"/>
      <c r="BN161" s="15"/>
    </row>
    <row r="162" ht="14.25" customHeight="1">
      <c r="A162" s="1"/>
      <c r="B162" s="1"/>
      <c r="C162" s="2"/>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3"/>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J162" s="15"/>
      <c r="BK162" s="15"/>
      <c r="BL162" s="15"/>
      <c r="BM162" s="15"/>
      <c r="BN162" s="15"/>
    </row>
    <row r="163" ht="14.25" customHeight="1">
      <c r="A163" s="1"/>
      <c r="B163" s="1"/>
      <c r="C163" s="2"/>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3"/>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J163" s="15"/>
      <c r="BK163" s="15"/>
      <c r="BL163" s="15"/>
      <c r="BM163" s="15"/>
      <c r="BN163" s="15"/>
    </row>
    <row r="164" ht="14.25" customHeight="1">
      <c r="A164" s="1"/>
      <c r="B164" s="1"/>
      <c r="C164" s="2"/>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3"/>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J164" s="15"/>
      <c r="BK164" s="15"/>
      <c r="BL164" s="15"/>
      <c r="BM164" s="15"/>
      <c r="BN164" s="15"/>
    </row>
    <row r="165" ht="14.25" customHeight="1">
      <c r="A165" s="1"/>
      <c r="B165" s="1"/>
      <c r="C165" s="2"/>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3"/>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J165" s="15"/>
      <c r="BK165" s="15"/>
      <c r="BL165" s="15"/>
      <c r="BM165" s="15"/>
      <c r="BN165" s="15"/>
    </row>
    <row r="166" ht="14.25" customHeight="1">
      <c r="A166" s="1"/>
      <c r="B166" s="1"/>
      <c r="C166" s="2"/>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3"/>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J166" s="15"/>
      <c r="BK166" s="15"/>
      <c r="BL166" s="15"/>
      <c r="BM166" s="15"/>
      <c r="BN166" s="15"/>
    </row>
    <row r="167" ht="14.25" customHeight="1">
      <c r="A167" s="1"/>
      <c r="B167" s="1"/>
      <c r="C167" s="2"/>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3"/>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J167" s="15"/>
      <c r="BK167" s="15"/>
      <c r="BL167" s="15"/>
      <c r="BM167" s="15"/>
      <c r="BN167" s="15"/>
    </row>
    <row r="168" ht="14.25" customHeight="1">
      <c r="A168" s="1"/>
      <c r="B168" s="1"/>
      <c r="C168" s="2"/>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3"/>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J168" s="15"/>
      <c r="BK168" s="15"/>
      <c r="BL168" s="15"/>
      <c r="BM168" s="15"/>
      <c r="BN168" s="15"/>
    </row>
    <row r="169" ht="14.25" customHeight="1">
      <c r="A169" s="1"/>
      <c r="B169" s="1"/>
      <c r="C169" s="2"/>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3"/>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J169" s="15"/>
      <c r="BK169" s="15"/>
      <c r="BL169" s="15"/>
      <c r="BM169" s="15"/>
      <c r="BN169" s="15"/>
    </row>
    <row r="170" ht="14.25" customHeight="1">
      <c r="A170" s="1"/>
      <c r="B170" s="1"/>
      <c r="C170" s="2"/>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3"/>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J170" s="15"/>
      <c r="BK170" s="15"/>
      <c r="BL170" s="15"/>
      <c r="BM170" s="15"/>
      <c r="BN170" s="15"/>
    </row>
    <row r="171" ht="14.25" customHeight="1">
      <c r="A171" s="1"/>
      <c r="B171" s="1"/>
      <c r="C171" s="2"/>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3"/>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J171" s="15"/>
      <c r="BK171" s="15"/>
      <c r="BL171" s="15"/>
      <c r="BM171" s="15"/>
      <c r="BN171" s="15"/>
    </row>
    <row r="172" ht="14.25" customHeight="1">
      <c r="A172" s="1"/>
      <c r="B172" s="1"/>
      <c r="C172" s="2"/>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3"/>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J172" s="15"/>
      <c r="BK172" s="15"/>
      <c r="BL172" s="15"/>
      <c r="BM172" s="15"/>
      <c r="BN172" s="15"/>
    </row>
    <row r="173" ht="14.25" customHeight="1">
      <c r="A173" s="1"/>
      <c r="B173" s="1"/>
      <c r="C173" s="2"/>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3"/>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J173" s="15"/>
      <c r="BK173" s="15"/>
      <c r="BL173" s="15"/>
      <c r="BM173" s="15"/>
      <c r="BN173" s="15"/>
    </row>
    <row r="174" ht="14.25" customHeight="1">
      <c r="A174" s="1"/>
      <c r="B174" s="1"/>
      <c r="C174" s="2"/>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3"/>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J174" s="15"/>
      <c r="BK174" s="15"/>
      <c r="BL174" s="15"/>
      <c r="BM174" s="15"/>
      <c r="BN174" s="15"/>
    </row>
    <row r="175" ht="14.25" customHeight="1">
      <c r="A175" s="1"/>
      <c r="B175" s="1"/>
      <c r="C175" s="2"/>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3"/>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J175" s="15"/>
      <c r="BK175" s="15"/>
      <c r="BL175" s="15"/>
      <c r="BM175" s="15"/>
      <c r="BN175" s="15"/>
    </row>
    <row r="176" ht="14.25" customHeight="1">
      <c r="A176" s="1"/>
      <c r="B176" s="1"/>
      <c r="C176" s="2"/>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3"/>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J176" s="15"/>
      <c r="BK176" s="15"/>
      <c r="BL176" s="15"/>
      <c r="BM176" s="15"/>
      <c r="BN176" s="15"/>
    </row>
    <row r="177" ht="14.25" customHeight="1">
      <c r="A177" s="1"/>
      <c r="B177" s="1"/>
      <c r="C177" s="2"/>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3"/>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J177" s="15"/>
      <c r="BK177" s="15"/>
      <c r="BL177" s="15"/>
      <c r="BM177" s="15"/>
      <c r="BN177" s="15"/>
    </row>
    <row r="178" ht="14.25" customHeight="1">
      <c r="A178" s="1"/>
      <c r="B178" s="1"/>
      <c r="C178" s="2"/>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3"/>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J178" s="15"/>
      <c r="BK178" s="15"/>
      <c r="BL178" s="15"/>
      <c r="BM178" s="15"/>
      <c r="BN178" s="15"/>
    </row>
    <row r="179" ht="14.25" customHeight="1">
      <c r="A179" s="1"/>
      <c r="B179" s="1"/>
      <c r="C179" s="2"/>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3"/>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J179" s="15"/>
      <c r="BK179" s="15"/>
      <c r="BL179" s="15"/>
      <c r="BM179" s="15"/>
      <c r="BN179" s="15"/>
    </row>
    <row r="180" ht="14.25" customHeight="1">
      <c r="A180" s="1"/>
      <c r="B180" s="1"/>
      <c r="C180" s="2"/>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3"/>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J180" s="15"/>
      <c r="BK180" s="15"/>
      <c r="BL180" s="15"/>
      <c r="BM180" s="15"/>
      <c r="BN180" s="15"/>
    </row>
    <row r="181" ht="14.25" customHeight="1">
      <c r="A181" s="1"/>
      <c r="B181" s="1"/>
      <c r="C181" s="2"/>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3"/>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J181" s="15"/>
      <c r="BK181" s="15"/>
      <c r="BL181" s="15"/>
      <c r="BM181" s="15"/>
      <c r="BN181" s="15"/>
    </row>
    <row r="182" ht="14.25" customHeight="1">
      <c r="A182" s="1"/>
      <c r="B182" s="1"/>
      <c r="C182" s="2"/>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3"/>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J182" s="15"/>
      <c r="BK182" s="15"/>
      <c r="BL182" s="15"/>
      <c r="BM182" s="15"/>
      <c r="BN182" s="15"/>
    </row>
    <row r="183" ht="14.25" customHeight="1">
      <c r="A183" s="1"/>
      <c r="B183" s="1"/>
      <c r="C183" s="2"/>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3"/>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K183" s="15"/>
      <c r="BL183" s="15"/>
      <c r="BM183" s="15"/>
      <c r="BN183" s="15"/>
    </row>
    <row r="184" ht="14.25" customHeight="1">
      <c r="A184" s="1"/>
      <c r="B184" s="1"/>
      <c r="C184" s="2"/>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3"/>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K184" s="15"/>
      <c r="BL184" s="15"/>
      <c r="BM184" s="15"/>
      <c r="BN184" s="15"/>
    </row>
    <row r="185" ht="14.25" customHeight="1">
      <c r="A185" s="1"/>
      <c r="B185" s="1"/>
      <c r="C185" s="2"/>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3"/>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K185" s="15"/>
      <c r="BL185" s="15"/>
      <c r="BM185" s="15"/>
      <c r="BN185" s="15"/>
    </row>
    <row r="186" ht="14.25" customHeight="1">
      <c r="A186" s="1"/>
      <c r="B186" s="1"/>
      <c r="C186" s="2"/>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3"/>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K186" s="15"/>
      <c r="BL186" s="15"/>
      <c r="BM186" s="15"/>
      <c r="BN186" s="15"/>
    </row>
    <row r="187" ht="14.25" customHeight="1">
      <c r="A187" s="1"/>
      <c r="B187" s="1"/>
      <c r="C187" s="2"/>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3"/>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K187" s="15"/>
      <c r="BL187" s="15"/>
      <c r="BM187" s="15"/>
      <c r="BN187" s="15"/>
    </row>
    <row r="188" ht="14.25" customHeight="1">
      <c r="A188" s="1"/>
      <c r="B188" s="1"/>
      <c r="C188" s="2"/>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3"/>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K188" s="15"/>
      <c r="BL188" s="15"/>
      <c r="BM188" s="15"/>
      <c r="BN188" s="15"/>
    </row>
    <row r="189" ht="14.25" customHeight="1">
      <c r="A189" s="1"/>
      <c r="B189" s="1"/>
      <c r="C189" s="2"/>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3"/>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K189" s="15"/>
      <c r="BL189" s="15"/>
      <c r="BM189" s="15"/>
      <c r="BN189" s="15"/>
    </row>
    <row r="190" ht="14.25" customHeight="1">
      <c r="A190" s="1"/>
      <c r="B190" s="1"/>
      <c r="C190" s="2"/>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3"/>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K190" s="15"/>
      <c r="BL190" s="15"/>
      <c r="BM190" s="15"/>
      <c r="BN190" s="15"/>
    </row>
    <row r="191" ht="14.25" customHeight="1">
      <c r="A191" s="1"/>
      <c r="B191" s="1"/>
      <c r="C191" s="2"/>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3"/>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K191" s="15"/>
      <c r="BL191" s="15"/>
      <c r="BM191" s="15"/>
      <c r="BN191" s="15"/>
    </row>
    <row r="192" ht="14.25" customHeight="1">
      <c r="A192" s="1"/>
      <c r="B192" s="1"/>
      <c r="C192" s="2"/>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3"/>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K192" s="15"/>
      <c r="BL192" s="15"/>
      <c r="BM192" s="15"/>
      <c r="BN192" s="15"/>
    </row>
    <row r="193" ht="14.25" customHeight="1">
      <c r="A193" s="1"/>
      <c r="B193" s="1"/>
      <c r="C193" s="2"/>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3"/>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K193" s="15"/>
      <c r="BL193" s="15"/>
      <c r="BM193" s="15"/>
      <c r="BN193" s="15"/>
    </row>
    <row r="194" ht="14.25" customHeight="1">
      <c r="A194" s="1"/>
      <c r="B194" s="1"/>
      <c r="C194" s="2"/>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3"/>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K194" s="15"/>
      <c r="BL194" s="15"/>
      <c r="BM194" s="15"/>
      <c r="BN194" s="15"/>
    </row>
    <row r="195" ht="14.25" customHeight="1">
      <c r="A195" s="1"/>
      <c r="B195" s="1"/>
      <c r="C195" s="2"/>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3"/>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K195" s="15"/>
      <c r="BL195" s="15"/>
      <c r="BM195" s="15"/>
      <c r="BN195" s="15"/>
    </row>
    <row r="196" ht="14.25" customHeight="1">
      <c r="A196" s="1"/>
      <c r="B196" s="1"/>
      <c r="C196" s="2"/>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3"/>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K196" s="15"/>
      <c r="BL196" s="15"/>
      <c r="BM196" s="15"/>
      <c r="BN196" s="15"/>
    </row>
    <row r="197" ht="14.25" customHeight="1">
      <c r="A197" s="1"/>
      <c r="B197" s="1"/>
      <c r="C197" s="2"/>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3"/>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K197" s="15"/>
      <c r="BL197" s="15"/>
      <c r="BM197" s="15"/>
      <c r="BN197" s="15"/>
    </row>
    <row r="198" ht="14.25" customHeight="1">
      <c r="A198" s="1"/>
      <c r="B198" s="1"/>
      <c r="C198" s="2"/>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3"/>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K198" s="15"/>
      <c r="BL198" s="15"/>
      <c r="BM198" s="15"/>
      <c r="BN198" s="15"/>
    </row>
    <row r="199" ht="14.25" customHeight="1">
      <c r="A199" s="1"/>
      <c r="B199" s="1"/>
      <c r="C199" s="2"/>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3"/>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K199" s="15"/>
      <c r="BL199" s="15"/>
      <c r="BM199" s="15"/>
      <c r="BN199" s="15"/>
    </row>
    <row r="200" ht="14.25" customHeight="1">
      <c r="A200" s="1"/>
      <c r="B200" s="1"/>
      <c r="C200" s="2"/>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3"/>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K200" s="15"/>
      <c r="BL200" s="15"/>
      <c r="BM200" s="15"/>
      <c r="BN200" s="15"/>
    </row>
    <row r="201" ht="14.25" customHeight="1">
      <c r="A201" s="1"/>
      <c r="B201" s="1"/>
      <c r="C201" s="2"/>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3"/>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K201" s="15"/>
      <c r="BL201" s="15"/>
      <c r="BM201" s="15"/>
      <c r="BN201" s="15"/>
    </row>
    <row r="202" ht="14.25" customHeight="1">
      <c r="A202" s="1"/>
      <c r="B202" s="1"/>
      <c r="C202" s="2"/>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3"/>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K202" s="15"/>
      <c r="BL202" s="15"/>
      <c r="BM202" s="15"/>
      <c r="BN202" s="15"/>
    </row>
    <row r="203" ht="14.25" customHeight="1">
      <c r="A203" s="1"/>
      <c r="B203" s="1"/>
      <c r="C203" s="2"/>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3"/>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K203" s="15"/>
      <c r="BL203" s="15"/>
      <c r="BM203" s="15"/>
      <c r="BN203" s="15"/>
    </row>
    <row r="204" ht="14.25" customHeight="1">
      <c r="A204" s="1"/>
      <c r="B204" s="1"/>
      <c r="C204" s="2"/>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3"/>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K204" s="15"/>
      <c r="BL204" s="15"/>
      <c r="BM204" s="15"/>
      <c r="BN204" s="15"/>
    </row>
    <row r="205" ht="14.25" customHeight="1">
      <c r="A205" s="1"/>
      <c r="B205" s="1"/>
      <c r="C205" s="2"/>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3"/>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K205" s="15"/>
      <c r="BL205" s="15"/>
      <c r="BM205" s="15"/>
      <c r="BN205" s="15"/>
    </row>
    <row r="206" ht="14.25" customHeight="1">
      <c r="A206" s="1"/>
      <c r="B206" s="1"/>
      <c r="C206" s="2"/>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3"/>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K206" s="15"/>
      <c r="BL206" s="15"/>
      <c r="BM206" s="15"/>
      <c r="BN206" s="15"/>
    </row>
    <row r="207" ht="14.25" customHeight="1">
      <c r="A207" s="1"/>
      <c r="B207" s="1"/>
      <c r="C207" s="2"/>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3"/>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K207" s="15"/>
      <c r="BL207" s="15"/>
      <c r="BM207" s="15"/>
      <c r="BN207" s="15"/>
    </row>
    <row r="208" ht="14.25" customHeight="1">
      <c r="A208" s="1"/>
      <c r="B208" s="1"/>
      <c r="C208" s="2"/>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3"/>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K208" s="15"/>
      <c r="BL208" s="15"/>
      <c r="BM208" s="15"/>
      <c r="BN208" s="15"/>
    </row>
    <row r="209" ht="14.25" customHeight="1">
      <c r="A209" s="1"/>
      <c r="B209" s="1"/>
      <c r="C209" s="2"/>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3"/>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K209" s="15"/>
      <c r="BL209" s="15"/>
      <c r="BM209" s="15"/>
      <c r="BN209" s="15"/>
    </row>
    <row r="210" ht="14.25" customHeight="1">
      <c r="A210" s="1"/>
      <c r="B210" s="1"/>
      <c r="C210" s="2"/>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3"/>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K210" s="15"/>
      <c r="BL210" s="15"/>
      <c r="BM210" s="15"/>
      <c r="BN210" s="15"/>
    </row>
    <row r="211" ht="14.25" customHeight="1">
      <c r="A211" s="1"/>
      <c r="B211" s="1"/>
      <c r="C211" s="2"/>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3"/>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K211" s="15"/>
      <c r="BL211" s="15"/>
      <c r="BM211" s="15"/>
      <c r="BN211" s="15"/>
    </row>
    <row r="212" ht="14.25" customHeight="1">
      <c r="A212" s="1"/>
      <c r="B212" s="1"/>
      <c r="C212" s="2"/>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3"/>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K212" s="15"/>
      <c r="BL212" s="15"/>
      <c r="BM212" s="15"/>
      <c r="BN212" s="15"/>
    </row>
    <row r="213" ht="14.25" customHeight="1">
      <c r="A213" s="1"/>
      <c r="B213" s="1"/>
      <c r="C213" s="2"/>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3"/>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K213" s="15"/>
      <c r="BL213" s="15"/>
      <c r="BM213" s="15"/>
      <c r="BN213" s="15"/>
    </row>
    <row r="214" ht="14.25" customHeight="1">
      <c r="A214" s="1"/>
      <c r="B214" s="1"/>
      <c r="C214" s="2"/>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3"/>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K214" s="15"/>
      <c r="BL214" s="15"/>
      <c r="BM214" s="15"/>
      <c r="BN214" s="15"/>
    </row>
    <row r="215" ht="14.25" customHeight="1">
      <c r="A215" s="1"/>
      <c r="B215" s="1"/>
      <c r="C215" s="2"/>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3"/>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K215" s="15"/>
      <c r="BL215" s="15"/>
      <c r="BM215" s="15"/>
      <c r="BN215" s="15"/>
    </row>
    <row r="216" ht="14.25" customHeight="1">
      <c r="A216" s="1"/>
      <c r="B216" s="1"/>
      <c r="C216" s="2"/>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3"/>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K216" s="15"/>
      <c r="BL216" s="15"/>
      <c r="BM216" s="15"/>
      <c r="BN216" s="15"/>
    </row>
    <row r="217" ht="14.25" customHeight="1">
      <c r="A217" s="1"/>
      <c r="B217" s="1"/>
      <c r="C217" s="2"/>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3"/>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K217" s="15"/>
      <c r="BL217" s="15"/>
      <c r="BM217" s="15"/>
      <c r="BN217" s="15"/>
    </row>
    <row r="218" ht="14.25" customHeight="1">
      <c r="A218" s="1"/>
      <c r="B218" s="1"/>
      <c r="C218" s="2"/>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3"/>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K218" s="15"/>
      <c r="BL218" s="15"/>
      <c r="BM218" s="15"/>
      <c r="BN218" s="15"/>
    </row>
    <row r="219" ht="14.25" customHeight="1">
      <c r="A219" s="1"/>
      <c r="B219" s="1"/>
      <c r="C219" s="2"/>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3"/>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K219" s="15"/>
      <c r="BL219" s="15"/>
      <c r="BM219" s="15"/>
      <c r="BN219" s="15"/>
    </row>
    <row r="220" ht="14.25" customHeight="1">
      <c r="A220" s="1"/>
      <c r="B220" s="1"/>
      <c r="C220" s="2"/>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3"/>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K220" s="15"/>
      <c r="BL220" s="15"/>
      <c r="BM220" s="15"/>
      <c r="BN220" s="15"/>
    </row>
    <row r="221" ht="14.25" customHeight="1">
      <c r="A221" s="1"/>
      <c r="B221" s="1"/>
      <c r="C221" s="2"/>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3"/>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K221" s="15"/>
      <c r="BL221" s="15"/>
      <c r="BM221" s="15"/>
      <c r="BN221" s="15"/>
    </row>
    <row r="222" ht="14.25" customHeight="1">
      <c r="A222" s="1"/>
      <c r="B222" s="1"/>
      <c r="C222" s="2"/>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3"/>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K222" s="15"/>
      <c r="BL222" s="15"/>
      <c r="BM222" s="15"/>
      <c r="BN222" s="15"/>
    </row>
    <row r="223" ht="14.25" customHeight="1">
      <c r="A223" s="1"/>
      <c r="B223" s="1"/>
      <c r="C223" s="2"/>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3"/>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K223" s="15"/>
      <c r="BL223" s="15"/>
      <c r="BM223" s="15"/>
      <c r="BN223" s="15"/>
    </row>
    <row r="224" ht="14.25" customHeight="1">
      <c r="A224" s="1"/>
      <c r="B224" s="1"/>
      <c r="C224" s="2"/>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3"/>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K224" s="15"/>
      <c r="BL224" s="15"/>
      <c r="BM224" s="15"/>
      <c r="BN224" s="15"/>
    </row>
    <row r="225" ht="14.25" customHeight="1">
      <c r="A225" s="1"/>
      <c r="B225" s="1"/>
      <c r="C225" s="2"/>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3"/>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K225" s="15"/>
      <c r="BL225" s="15"/>
      <c r="BM225" s="15"/>
      <c r="BN225" s="15"/>
    </row>
    <row r="226" ht="14.25" customHeight="1">
      <c r="A226" s="1"/>
      <c r="B226" s="1"/>
      <c r="C226" s="2"/>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3"/>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K226" s="15"/>
      <c r="BL226" s="15"/>
      <c r="BM226" s="15"/>
      <c r="BN226" s="15"/>
    </row>
    <row r="227" ht="14.25" customHeight="1">
      <c r="A227" s="1"/>
      <c r="B227" s="1"/>
      <c r="C227" s="2"/>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3"/>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K227" s="15"/>
      <c r="BL227" s="15"/>
      <c r="BM227" s="15"/>
      <c r="BN227" s="15"/>
    </row>
    <row r="228" ht="14.25" customHeight="1">
      <c r="A228" s="1"/>
      <c r="B228" s="1"/>
      <c r="C228" s="2"/>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3"/>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K228" s="15"/>
      <c r="BL228" s="15"/>
      <c r="BM228" s="15"/>
      <c r="BN228" s="15"/>
    </row>
    <row r="229" ht="14.25" customHeight="1">
      <c r="A229" s="1"/>
      <c r="B229" s="1"/>
      <c r="C229" s="2"/>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3"/>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K229" s="15"/>
      <c r="BL229" s="15"/>
      <c r="BM229" s="15"/>
      <c r="BN229" s="15"/>
    </row>
    <row r="230" ht="14.25" customHeight="1">
      <c r="A230" s="1"/>
      <c r="B230" s="1"/>
      <c r="C230" s="2"/>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3"/>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K230" s="15"/>
      <c r="BL230" s="15"/>
      <c r="BM230" s="15"/>
      <c r="BN230" s="15"/>
    </row>
    <row r="231" ht="14.25" customHeight="1">
      <c r="A231" s="1"/>
      <c r="B231" s="1"/>
      <c r="C231" s="2"/>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3"/>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K231" s="15"/>
      <c r="BL231" s="15"/>
      <c r="BM231" s="15"/>
      <c r="BN231" s="15"/>
    </row>
    <row r="232" ht="14.25" customHeight="1">
      <c r="A232" s="1"/>
      <c r="B232" s="1"/>
      <c r="C232" s="2"/>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3"/>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K232" s="15"/>
      <c r="BL232" s="15"/>
      <c r="BM232" s="15"/>
      <c r="BN232" s="15"/>
    </row>
    <row r="233" ht="14.25" customHeight="1">
      <c r="A233" s="1"/>
      <c r="B233" s="1"/>
      <c r="C233" s="2"/>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3"/>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K233" s="15"/>
      <c r="BL233" s="15"/>
      <c r="BM233" s="15"/>
      <c r="BN233" s="15"/>
    </row>
    <row r="234" ht="14.25" customHeight="1">
      <c r="A234" s="1"/>
      <c r="B234" s="1"/>
      <c r="C234" s="2"/>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3"/>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K234" s="15"/>
      <c r="BL234" s="15"/>
      <c r="BM234" s="15"/>
      <c r="BN234" s="15"/>
    </row>
    <row r="235" ht="14.25" customHeight="1">
      <c r="A235" s="1"/>
      <c r="B235" s="1"/>
      <c r="C235" s="2"/>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3"/>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K235" s="15"/>
      <c r="BL235" s="15"/>
      <c r="BM235" s="15"/>
      <c r="BN235" s="15"/>
    </row>
    <row r="236" ht="14.25" customHeight="1">
      <c r="A236" s="1"/>
      <c r="B236" s="1"/>
      <c r="C236" s="2"/>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3"/>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K236" s="15"/>
      <c r="BL236" s="15"/>
      <c r="BM236" s="15"/>
      <c r="BN236" s="15"/>
    </row>
    <row r="237" ht="14.25" customHeight="1">
      <c r="A237" s="1"/>
      <c r="B237" s="1"/>
      <c r="C237" s="2"/>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3"/>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K237" s="15"/>
      <c r="BL237" s="15"/>
      <c r="BM237" s="15"/>
      <c r="BN237" s="15"/>
    </row>
    <row r="238" ht="14.25" customHeight="1">
      <c r="A238" s="1"/>
      <c r="B238" s="1"/>
      <c r="C238" s="2"/>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3"/>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K238" s="15"/>
      <c r="BL238" s="15"/>
      <c r="BM238" s="15"/>
      <c r="BN238" s="15"/>
    </row>
    <row r="239" ht="14.25" customHeight="1">
      <c r="A239" s="1"/>
      <c r="B239" s="1"/>
      <c r="C239" s="2"/>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3"/>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K239" s="15"/>
      <c r="BL239" s="15"/>
      <c r="BM239" s="15"/>
      <c r="BN239" s="15"/>
    </row>
    <row r="240" ht="14.25" customHeight="1">
      <c r="A240" s="1"/>
      <c r="B240" s="1"/>
      <c r="C240" s="2"/>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3"/>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K240" s="15"/>
      <c r="BL240" s="15"/>
      <c r="BM240" s="15"/>
      <c r="BN240" s="15"/>
    </row>
    <row r="241" ht="14.25" customHeight="1">
      <c r="A241" s="1"/>
      <c r="B241" s="1"/>
      <c r="C241" s="2"/>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3"/>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K241" s="15"/>
      <c r="BL241" s="15"/>
      <c r="BM241" s="15"/>
      <c r="BN241" s="15"/>
    </row>
    <row r="242" ht="14.25" customHeight="1">
      <c r="A242" s="1"/>
      <c r="B242" s="1"/>
      <c r="C242" s="2"/>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3"/>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K242" s="15"/>
      <c r="BL242" s="15"/>
      <c r="BM242" s="15"/>
      <c r="BN242" s="15"/>
    </row>
    <row r="243" ht="14.25" customHeight="1">
      <c r="A243" s="1"/>
      <c r="B243" s="1"/>
      <c r="C243" s="2"/>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3"/>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K243" s="15"/>
      <c r="BL243" s="15"/>
      <c r="BM243" s="15"/>
      <c r="BN243" s="15"/>
    </row>
    <row r="244" ht="14.25" customHeight="1">
      <c r="A244" s="1"/>
      <c r="B244" s="1"/>
      <c r="C244" s="2"/>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3"/>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K244" s="15"/>
      <c r="BL244" s="15"/>
      <c r="BM244" s="15"/>
      <c r="BN244" s="15"/>
    </row>
    <row r="245" ht="14.25" customHeight="1">
      <c r="A245" s="1"/>
      <c r="B245" s="1"/>
      <c r="C245" s="2"/>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3"/>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K245" s="15"/>
      <c r="BL245" s="15"/>
      <c r="BM245" s="15"/>
      <c r="BN245" s="15"/>
    </row>
    <row r="246" ht="14.25" customHeight="1">
      <c r="A246" s="1"/>
      <c r="B246" s="1"/>
      <c r="C246" s="2"/>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3"/>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K246" s="15"/>
      <c r="BL246" s="15"/>
      <c r="BM246" s="15"/>
      <c r="BN246" s="15"/>
    </row>
    <row r="247" ht="14.25" customHeight="1">
      <c r="A247" s="1"/>
      <c r="B247" s="1"/>
      <c r="C247" s="2"/>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3"/>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K247" s="15"/>
      <c r="BL247" s="15"/>
      <c r="BM247" s="15"/>
      <c r="BN247" s="15"/>
    </row>
    <row r="248" ht="14.25" customHeight="1">
      <c r="A248" s="1"/>
      <c r="B248" s="1"/>
      <c r="C248" s="2"/>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3"/>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K248" s="15"/>
      <c r="BL248" s="15"/>
      <c r="BM248" s="15"/>
      <c r="BN248" s="15"/>
    </row>
    <row r="249" ht="14.25" customHeight="1">
      <c r="A249" s="1"/>
      <c r="B249" s="1"/>
      <c r="C249" s="2"/>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3"/>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K249" s="15"/>
      <c r="BL249" s="15"/>
      <c r="BM249" s="15"/>
      <c r="BN249" s="15"/>
    </row>
    <row r="250" ht="14.25" customHeight="1">
      <c r="A250" s="1"/>
      <c r="B250" s="1"/>
      <c r="C250" s="2"/>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3"/>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K250" s="15"/>
      <c r="BL250" s="15"/>
      <c r="BM250" s="15"/>
      <c r="BN250" s="15"/>
    </row>
    <row r="251" ht="14.25" customHeight="1">
      <c r="A251" s="1"/>
      <c r="B251" s="1"/>
      <c r="C251" s="2"/>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3"/>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K251" s="15"/>
      <c r="BL251" s="15"/>
      <c r="BM251" s="15"/>
      <c r="BN251" s="15"/>
    </row>
    <row r="252" ht="14.25" customHeight="1">
      <c r="A252" s="1"/>
      <c r="B252" s="1"/>
      <c r="C252" s="2"/>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3"/>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K252" s="15"/>
      <c r="BL252" s="15"/>
      <c r="BM252" s="15"/>
      <c r="BN252" s="15"/>
    </row>
    <row r="253" ht="14.25" customHeight="1">
      <c r="A253" s="1"/>
      <c r="B253" s="1"/>
      <c r="C253" s="2"/>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3"/>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K253" s="15"/>
      <c r="BL253" s="15"/>
      <c r="BM253" s="15"/>
      <c r="BN253" s="15"/>
    </row>
    <row r="254" ht="14.25" customHeight="1">
      <c r="A254" s="1"/>
      <c r="B254" s="1"/>
      <c r="C254" s="2"/>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3"/>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K254" s="15"/>
      <c r="BL254" s="15"/>
      <c r="BM254" s="15"/>
      <c r="BN254" s="15"/>
    </row>
    <row r="255" ht="14.25" customHeight="1">
      <c r="A255" s="1"/>
      <c r="B255" s="1"/>
      <c r="C255" s="2"/>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3"/>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K255" s="15"/>
      <c r="BL255" s="15"/>
      <c r="BM255" s="15"/>
      <c r="BN255" s="15"/>
    </row>
    <row r="256" ht="14.25" customHeight="1">
      <c r="A256" s="1"/>
      <c r="B256" s="1"/>
      <c r="C256" s="2"/>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3"/>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K256" s="15"/>
      <c r="BL256" s="15"/>
      <c r="BM256" s="15"/>
      <c r="BN256" s="15"/>
    </row>
    <row r="257" ht="14.25" customHeight="1">
      <c r="A257" s="1"/>
      <c r="B257" s="1"/>
      <c r="C257" s="2"/>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3"/>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K257" s="15"/>
      <c r="BL257" s="15"/>
      <c r="BM257" s="15"/>
      <c r="BN257" s="15"/>
    </row>
    <row r="258" ht="14.25" customHeight="1">
      <c r="A258" s="1"/>
      <c r="B258" s="1"/>
      <c r="C258" s="2"/>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3"/>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K258" s="15"/>
      <c r="BL258" s="15"/>
      <c r="BM258" s="15"/>
      <c r="BN258" s="15"/>
    </row>
    <row r="259" ht="14.25" customHeight="1">
      <c r="A259" s="1"/>
      <c r="B259" s="1"/>
      <c r="C259" s="2"/>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3"/>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K259" s="15"/>
      <c r="BL259" s="15"/>
      <c r="BM259" s="15"/>
      <c r="BN259" s="15"/>
    </row>
    <row r="260" ht="14.25" customHeight="1">
      <c r="A260" s="1"/>
      <c r="B260" s="1"/>
      <c r="C260" s="2"/>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3"/>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K260" s="15"/>
      <c r="BL260" s="15"/>
      <c r="BM260" s="15"/>
      <c r="BN260" s="15"/>
    </row>
    <row r="261" ht="14.25" customHeight="1">
      <c r="A261" s="1"/>
      <c r="B261" s="1"/>
      <c r="C261" s="2"/>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3"/>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K261" s="15"/>
      <c r="BL261" s="15"/>
      <c r="BM261" s="15"/>
      <c r="BN261" s="15"/>
    </row>
    <row r="262" ht="14.25" customHeight="1">
      <c r="A262" s="1"/>
      <c r="B262" s="1"/>
      <c r="C262" s="2"/>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3"/>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K262" s="15"/>
      <c r="BL262" s="15"/>
      <c r="BM262" s="15"/>
      <c r="BN262" s="15"/>
    </row>
    <row r="263" ht="14.25" customHeight="1">
      <c r="A263" s="1"/>
      <c r="B263" s="1"/>
      <c r="C263" s="2"/>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3"/>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K263" s="15"/>
      <c r="BL263" s="15"/>
      <c r="BM263" s="15"/>
      <c r="BN263" s="15"/>
    </row>
    <row r="264" ht="14.25" customHeight="1">
      <c r="A264" s="1"/>
      <c r="B264" s="1"/>
      <c r="C264" s="2"/>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3"/>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K264" s="15"/>
      <c r="BL264" s="15"/>
      <c r="BM264" s="15"/>
      <c r="BN264" s="15"/>
    </row>
    <row r="265" ht="14.25" customHeight="1">
      <c r="A265" s="1"/>
      <c r="B265" s="1"/>
      <c r="C265" s="2"/>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3"/>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K265" s="15"/>
      <c r="BL265" s="15"/>
      <c r="BM265" s="15"/>
      <c r="BN265" s="15"/>
    </row>
    <row r="266" ht="14.25" customHeight="1">
      <c r="A266" s="1"/>
      <c r="B266" s="1"/>
      <c r="C266" s="2"/>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3"/>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K266" s="15"/>
      <c r="BL266" s="15"/>
      <c r="BM266" s="15"/>
      <c r="BN266" s="15"/>
    </row>
    <row r="267" ht="14.25" customHeight="1">
      <c r="A267" s="1"/>
      <c r="B267" s="1"/>
      <c r="C267" s="2"/>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3"/>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K267" s="15"/>
      <c r="BL267" s="15"/>
      <c r="BM267" s="15"/>
      <c r="BN267" s="15"/>
    </row>
    <row r="268" ht="14.25" customHeight="1">
      <c r="A268" s="1"/>
      <c r="B268" s="1"/>
      <c r="C268" s="2"/>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3"/>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K268" s="15"/>
      <c r="BL268" s="15"/>
      <c r="BM268" s="15"/>
      <c r="BN268" s="15"/>
    </row>
    <row r="269" ht="14.25" customHeight="1">
      <c r="A269" s="1"/>
      <c r="B269" s="1"/>
      <c r="C269" s="2"/>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3"/>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K269" s="15"/>
      <c r="BL269" s="15"/>
      <c r="BM269" s="15"/>
      <c r="BN269" s="15"/>
    </row>
    <row r="270" ht="14.25" customHeight="1">
      <c r="A270" s="1"/>
      <c r="B270" s="1"/>
      <c r="C270" s="2"/>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3"/>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K270" s="15"/>
      <c r="BL270" s="15"/>
      <c r="BM270" s="15"/>
      <c r="BN270" s="15"/>
    </row>
    <row r="271" ht="14.25" customHeight="1">
      <c r="A271" s="1"/>
      <c r="B271" s="1"/>
      <c r="C271" s="2"/>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3"/>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K271" s="15"/>
      <c r="BL271" s="15"/>
      <c r="BM271" s="15"/>
      <c r="BN271" s="15"/>
    </row>
    <row r="272" ht="14.25" customHeight="1">
      <c r="A272" s="1"/>
      <c r="B272" s="1"/>
      <c r="C272" s="2"/>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3"/>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K272" s="15"/>
      <c r="BL272" s="15"/>
      <c r="BM272" s="15"/>
      <c r="BN272" s="15"/>
    </row>
    <row r="273" ht="14.25" customHeight="1">
      <c r="A273" s="1"/>
      <c r="B273" s="1"/>
      <c r="C273" s="2"/>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3"/>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K273" s="15"/>
      <c r="BL273" s="15"/>
      <c r="BM273" s="15"/>
      <c r="BN273" s="15"/>
    </row>
    <row r="274" ht="14.25" customHeight="1">
      <c r="A274" s="1"/>
      <c r="B274" s="1"/>
      <c r="C274" s="2"/>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3"/>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K274" s="15"/>
      <c r="BL274" s="15"/>
      <c r="BM274" s="15"/>
      <c r="BN274" s="15"/>
    </row>
    <row r="275" ht="14.25" customHeight="1">
      <c r="A275" s="1"/>
      <c r="B275" s="1"/>
      <c r="C275" s="2"/>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3"/>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K275" s="15"/>
      <c r="BL275" s="15"/>
      <c r="BM275" s="15"/>
      <c r="BN275" s="15"/>
    </row>
    <row r="276" ht="14.25" customHeight="1">
      <c r="A276" s="1"/>
      <c r="B276" s="1"/>
      <c r="C276" s="2"/>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3"/>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K276" s="15"/>
      <c r="BL276" s="15"/>
      <c r="BM276" s="15"/>
      <c r="BN276" s="15"/>
    </row>
    <row r="277" ht="14.25" customHeight="1">
      <c r="A277" s="1"/>
      <c r="B277" s="1"/>
      <c r="C277" s="2"/>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3"/>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K277" s="15"/>
      <c r="BL277" s="15"/>
      <c r="BM277" s="15"/>
      <c r="BN277" s="15"/>
    </row>
    <row r="278" ht="14.25" customHeight="1">
      <c r="A278" s="1"/>
      <c r="B278" s="1"/>
      <c r="C278" s="2"/>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3"/>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K278" s="15"/>
      <c r="BL278" s="15"/>
      <c r="BM278" s="15"/>
      <c r="BN278" s="15"/>
    </row>
    <row r="279" ht="14.25" customHeight="1">
      <c r="A279" s="1"/>
      <c r="B279" s="1"/>
      <c r="C279" s="2"/>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3"/>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K279" s="15"/>
      <c r="BL279" s="15"/>
      <c r="BM279" s="15"/>
      <c r="BN279" s="15"/>
    </row>
    <row r="280" ht="14.25" customHeight="1">
      <c r="A280" s="1"/>
      <c r="B280" s="1"/>
      <c r="C280" s="2"/>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3"/>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K280" s="15"/>
      <c r="BL280" s="15"/>
      <c r="BM280" s="15"/>
      <c r="BN280" s="15"/>
    </row>
    <row r="281" ht="14.25" customHeight="1">
      <c r="A281" s="1"/>
      <c r="B281" s="1"/>
      <c r="C281" s="2"/>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3"/>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K281" s="15"/>
      <c r="BL281" s="15"/>
      <c r="BM281" s="15"/>
      <c r="BN281" s="15"/>
    </row>
    <row r="282" ht="14.25" customHeight="1">
      <c r="A282" s="1"/>
      <c r="B282" s="1"/>
      <c r="C282" s="2"/>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3"/>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K282" s="15"/>
      <c r="BL282" s="15"/>
      <c r="BM282" s="15"/>
      <c r="BN282" s="15"/>
    </row>
    <row r="283" ht="14.25" customHeight="1">
      <c r="A283" s="1"/>
      <c r="B283" s="1"/>
      <c r="C283" s="2"/>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3"/>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K283" s="15"/>
      <c r="BL283" s="15"/>
      <c r="BM283" s="15"/>
      <c r="BN283" s="15"/>
    </row>
    <row r="284" ht="14.25" customHeight="1">
      <c r="A284" s="1"/>
      <c r="B284" s="1"/>
      <c r="C284" s="2"/>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3"/>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K284" s="15"/>
      <c r="BL284" s="15"/>
      <c r="BM284" s="15"/>
      <c r="BN284" s="15"/>
    </row>
    <row r="285" ht="14.25" customHeight="1">
      <c r="A285" s="1"/>
      <c r="B285" s="1"/>
      <c r="C285" s="2"/>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3"/>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K285" s="15"/>
      <c r="BL285" s="15"/>
      <c r="BM285" s="15"/>
      <c r="BN285" s="15"/>
    </row>
    <row r="286" ht="14.25" customHeight="1">
      <c r="A286" s="1"/>
      <c r="B286" s="1"/>
      <c r="C286" s="2"/>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3"/>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K286" s="15"/>
      <c r="BL286" s="15"/>
      <c r="BM286" s="15"/>
      <c r="BN286" s="15"/>
    </row>
    <row r="287" ht="14.25" customHeight="1">
      <c r="A287" s="1"/>
      <c r="B287" s="1"/>
      <c r="C287" s="2"/>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3"/>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K287" s="15"/>
      <c r="BL287" s="15"/>
      <c r="BM287" s="15"/>
      <c r="BN287" s="15"/>
    </row>
    <row r="288" ht="14.25" customHeight="1">
      <c r="A288" s="1"/>
      <c r="B288" s="1"/>
      <c r="C288" s="2"/>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3"/>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K288" s="15"/>
      <c r="BL288" s="15"/>
      <c r="BM288" s="15"/>
      <c r="BN288" s="15"/>
    </row>
    <row r="289" ht="14.25" customHeight="1">
      <c r="A289" s="1"/>
      <c r="B289" s="1"/>
      <c r="C289" s="2"/>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3"/>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K289" s="15"/>
      <c r="BL289" s="15"/>
      <c r="BM289" s="15"/>
      <c r="BN289" s="15"/>
    </row>
    <row r="290" ht="14.25" customHeight="1">
      <c r="A290" s="1"/>
      <c r="B290" s="1"/>
      <c r="C290" s="2"/>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3"/>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K290" s="15"/>
      <c r="BL290" s="15"/>
      <c r="BM290" s="15"/>
      <c r="BN290" s="15"/>
    </row>
    <row r="291" ht="14.25" customHeight="1">
      <c r="A291" s="1"/>
      <c r="B291" s="1"/>
      <c r="C291" s="2"/>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3"/>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K291" s="15"/>
      <c r="BL291" s="15"/>
      <c r="BM291" s="15"/>
      <c r="BN291" s="15"/>
    </row>
    <row r="292" ht="14.25" customHeight="1">
      <c r="A292" s="1"/>
      <c r="B292" s="1"/>
      <c r="C292" s="2"/>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3"/>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K292" s="15"/>
      <c r="BL292" s="15"/>
      <c r="BM292" s="15"/>
      <c r="BN292" s="15"/>
    </row>
    <row r="293" ht="14.25" customHeight="1">
      <c r="A293" s="1"/>
      <c r="B293" s="1"/>
      <c r="C293" s="2"/>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3"/>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K293" s="15"/>
      <c r="BL293" s="15"/>
      <c r="BM293" s="15"/>
      <c r="BN293" s="15"/>
    </row>
    <row r="294" ht="14.25" customHeight="1">
      <c r="A294" s="1"/>
      <c r="B294" s="1"/>
      <c r="C294" s="2"/>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3"/>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K294" s="15"/>
      <c r="BL294" s="15"/>
      <c r="BM294" s="15"/>
      <c r="BN294" s="15"/>
    </row>
    <row r="295" ht="14.25" customHeight="1">
      <c r="A295" s="1"/>
      <c r="B295" s="1"/>
      <c r="C295" s="2"/>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3"/>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K295" s="15"/>
      <c r="BL295" s="15"/>
      <c r="BM295" s="15"/>
      <c r="BN295" s="15"/>
    </row>
    <row r="296" ht="14.25" customHeight="1">
      <c r="A296" s="1"/>
      <c r="B296" s="1"/>
      <c r="C296" s="2"/>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3"/>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K296" s="15"/>
      <c r="BL296" s="15"/>
      <c r="BM296" s="15"/>
      <c r="BN296" s="15"/>
    </row>
    <row r="297" ht="14.25" customHeight="1">
      <c r="A297" s="1"/>
      <c r="B297" s="1"/>
      <c r="C297" s="2"/>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3"/>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K297" s="15"/>
      <c r="BL297" s="15"/>
      <c r="BM297" s="15"/>
      <c r="BN297" s="15"/>
    </row>
    <row r="298" ht="14.25" customHeight="1">
      <c r="A298" s="1"/>
      <c r="B298" s="1"/>
      <c r="C298" s="2"/>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3"/>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K298" s="15"/>
      <c r="BL298" s="15"/>
      <c r="BM298" s="15"/>
      <c r="BN298" s="15"/>
    </row>
    <row r="299" ht="14.25" customHeight="1">
      <c r="A299" s="1"/>
      <c r="B299" s="1"/>
      <c r="C299" s="2"/>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3"/>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K299" s="15"/>
      <c r="BL299" s="15"/>
      <c r="BM299" s="15"/>
      <c r="BN299" s="15"/>
    </row>
    <row r="300" ht="14.25" customHeight="1">
      <c r="A300" s="1"/>
      <c r="B300" s="1"/>
      <c r="C300" s="2"/>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3"/>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K300" s="15"/>
      <c r="BL300" s="15"/>
      <c r="BM300" s="15"/>
      <c r="BN300" s="15"/>
    </row>
    <row r="301" ht="14.25" customHeight="1">
      <c r="A301" s="1"/>
      <c r="B301" s="1"/>
      <c r="C301" s="2"/>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3"/>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K301" s="15"/>
      <c r="BL301" s="15"/>
      <c r="BM301" s="15"/>
      <c r="BN301" s="15"/>
    </row>
    <row r="302" ht="14.25" customHeight="1">
      <c r="A302" s="1"/>
      <c r="B302" s="1"/>
      <c r="C302" s="2"/>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3"/>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K302" s="15"/>
      <c r="BL302" s="15"/>
      <c r="BM302" s="15"/>
      <c r="BN302" s="15"/>
    </row>
    <row r="303" ht="14.25" customHeight="1">
      <c r="A303" s="1"/>
      <c r="B303" s="1"/>
      <c r="C303" s="2"/>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3"/>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K303" s="15"/>
      <c r="BL303" s="15"/>
      <c r="BM303" s="15"/>
      <c r="BN303" s="15"/>
    </row>
    <row r="304" ht="14.25" customHeight="1">
      <c r="A304" s="1"/>
      <c r="B304" s="1"/>
      <c r="C304" s="2"/>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3"/>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K304" s="15"/>
      <c r="BL304" s="15"/>
      <c r="BM304" s="15"/>
      <c r="BN304" s="15"/>
    </row>
    <row r="305" ht="14.25" customHeight="1">
      <c r="A305" s="1"/>
      <c r="B305" s="1"/>
      <c r="C305" s="2"/>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3"/>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K305" s="15"/>
      <c r="BL305" s="15"/>
      <c r="BM305" s="15"/>
      <c r="BN305" s="15"/>
    </row>
    <row r="306" ht="14.25" customHeight="1">
      <c r="A306" s="1"/>
      <c r="B306" s="1"/>
      <c r="C306" s="2"/>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3"/>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K306" s="15"/>
      <c r="BL306" s="15"/>
      <c r="BM306" s="15"/>
      <c r="BN306" s="15"/>
    </row>
    <row r="307" ht="14.25" customHeight="1">
      <c r="A307" s="1"/>
      <c r="B307" s="1"/>
      <c r="C307" s="2"/>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3"/>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K307" s="15"/>
      <c r="BL307" s="15"/>
      <c r="BM307" s="15"/>
      <c r="BN307" s="15"/>
    </row>
    <row r="308" ht="14.25" customHeight="1">
      <c r="A308" s="1"/>
      <c r="B308" s="1"/>
      <c r="C308" s="2"/>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3"/>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K308" s="15"/>
      <c r="BL308" s="15"/>
      <c r="BM308" s="15"/>
      <c r="BN308" s="15"/>
    </row>
    <row r="309" ht="14.25" customHeight="1">
      <c r="A309" s="1"/>
      <c r="B309" s="1"/>
      <c r="C309" s="2"/>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3"/>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K309" s="15"/>
      <c r="BL309" s="15"/>
      <c r="BM309" s="15"/>
      <c r="BN309" s="15"/>
    </row>
    <row r="310" ht="14.25" customHeight="1">
      <c r="A310" s="1"/>
      <c r="B310" s="1"/>
      <c r="C310" s="2"/>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3"/>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K310" s="15"/>
      <c r="BL310" s="15"/>
      <c r="BM310" s="15"/>
      <c r="BN310" s="15"/>
    </row>
    <row r="311" ht="14.25" customHeight="1">
      <c r="A311" s="1"/>
      <c r="B311" s="1"/>
      <c r="C311" s="2"/>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3"/>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K311" s="15"/>
      <c r="BL311" s="15"/>
      <c r="BM311" s="15"/>
      <c r="BN311" s="15"/>
    </row>
    <row r="312" ht="14.25" customHeight="1">
      <c r="A312" s="1"/>
      <c r="B312" s="1"/>
      <c r="C312" s="2"/>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3"/>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K312" s="15"/>
      <c r="BL312" s="15"/>
      <c r="BM312" s="15"/>
      <c r="BN312" s="15"/>
    </row>
    <row r="313" ht="14.25" customHeight="1">
      <c r="A313" s="1"/>
      <c r="B313" s="1"/>
      <c r="C313" s="2"/>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3"/>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K313" s="15"/>
      <c r="BL313" s="15"/>
      <c r="BM313" s="15"/>
      <c r="BN313" s="15"/>
    </row>
    <row r="314" ht="14.25" customHeight="1">
      <c r="A314" s="1"/>
      <c r="B314" s="1"/>
      <c r="C314" s="2"/>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3"/>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K314" s="15"/>
      <c r="BL314" s="15"/>
      <c r="BM314" s="15"/>
      <c r="BN314" s="15"/>
    </row>
    <row r="315" ht="14.25" customHeight="1">
      <c r="A315" s="1"/>
      <c r="B315" s="1"/>
      <c r="C315" s="2"/>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3"/>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K315" s="15"/>
      <c r="BL315" s="15"/>
      <c r="BM315" s="15"/>
      <c r="BN315" s="15"/>
    </row>
    <row r="316" ht="14.25" customHeight="1">
      <c r="A316" s="1"/>
      <c r="B316" s="1"/>
      <c r="C316" s="2"/>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3"/>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row>
    <row r="317" ht="14.25" customHeight="1">
      <c r="A317" s="1"/>
      <c r="B317" s="1"/>
      <c r="C317" s="2"/>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3"/>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row>
    <row r="318" ht="14.25" customHeight="1">
      <c r="A318" s="1"/>
      <c r="B318" s="1"/>
      <c r="C318" s="2"/>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3"/>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row>
    <row r="319" ht="14.25" customHeight="1">
      <c r="A319" s="1"/>
      <c r="B319" s="1"/>
      <c r="C319" s="2"/>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3"/>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row>
    <row r="320" ht="14.25" customHeight="1">
      <c r="A320" s="1"/>
      <c r="B320" s="1"/>
      <c r="C320" s="2"/>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3"/>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row>
    <row r="321" ht="14.25" customHeight="1">
      <c r="A321" s="1"/>
      <c r="B321" s="1"/>
      <c r="C321" s="2"/>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3"/>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row>
    <row r="322" ht="14.25" customHeight="1">
      <c r="A322" s="1"/>
      <c r="B322" s="1"/>
      <c r="C322" s="2"/>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3"/>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row>
    <row r="323" ht="14.25" customHeight="1">
      <c r="A323" s="1"/>
      <c r="B323" s="1"/>
      <c r="C323" s="2"/>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3"/>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row>
    <row r="324" ht="14.25" customHeight="1">
      <c r="A324" s="1"/>
      <c r="B324" s="1"/>
      <c r="C324" s="2"/>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3"/>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row>
    <row r="325" ht="14.25" customHeight="1">
      <c r="A325" s="1"/>
      <c r="B325" s="1"/>
      <c r="C325" s="2"/>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3"/>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row>
    <row r="326" ht="14.25" customHeight="1">
      <c r="A326" s="1"/>
      <c r="B326" s="1"/>
      <c r="C326" s="2"/>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3"/>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row>
    <row r="327" ht="14.25" customHeight="1">
      <c r="A327" s="1"/>
      <c r="B327" s="1"/>
      <c r="C327" s="2"/>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3"/>
      <c r="AK327" s="1"/>
      <c r="AL327" s="1"/>
      <c r="AM327" s="1"/>
      <c r="AN327" s="1"/>
      <c r="AO327" s="1"/>
      <c r="AP327" s="1"/>
      <c r="AQ327" s="1"/>
      <c r="AR327" s="1"/>
      <c r="AS327" s="1"/>
      <c r="AT327" s="1"/>
      <c r="AU327" s="1"/>
      <c r="AV327" s="1"/>
      <c r="AW327" s="1"/>
      <c r="AX327" s="1"/>
      <c r="AY327" s="1"/>
      <c r="AZ327" s="1"/>
      <c r="BA327" s="1"/>
      <c r="BB327" s="1"/>
      <c r="BC327" s="1"/>
      <c r="BD327" s="1"/>
      <c r="BE327" s="1"/>
      <c r="BF327" s="1"/>
      <c r="BG327" s="1"/>
      <c r="BH327" s="1"/>
    </row>
    <row r="328" ht="14.25" customHeight="1">
      <c r="A328" s="1"/>
      <c r="B328" s="1"/>
      <c r="C328" s="2"/>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3"/>
      <c r="AK328" s="1"/>
      <c r="AL328" s="1"/>
      <c r="AM328" s="1"/>
      <c r="AN328" s="1"/>
      <c r="AO328" s="1"/>
      <c r="AP328" s="1"/>
      <c r="AQ328" s="1"/>
      <c r="AR328" s="1"/>
      <c r="AS328" s="1"/>
      <c r="AT328" s="1"/>
      <c r="AU328" s="1"/>
      <c r="AV328" s="1"/>
      <c r="AW328" s="1"/>
      <c r="AX328" s="1"/>
      <c r="AY328" s="1"/>
      <c r="AZ328" s="1"/>
      <c r="BA328" s="1"/>
      <c r="BB328" s="1"/>
      <c r="BC328" s="1"/>
      <c r="BD328" s="1"/>
      <c r="BE328" s="1"/>
      <c r="BF328" s="1"/>
      <c r="BG328" s="1"/>
      <c r="BH328" s="1"/>
    </row>
    <row r="329" ht="14.25" customHeight="1">
      <c r="A329" s="1"/>
      <c r="B329" s="1"/>
      <c r="C329" s="2"/>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3"/>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row>
    <row r="330" ht="14.25" customHeight="1">
      <c r="A330" s="1"/>
      <c r="B330" s="1"/>
      <c r="C330" s="2"/>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3"/>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row>
    <row r="331" ht="14.25" customHeight="1">
      <c r="A331" s="1"/>
      <c r="B331" s="1"/>
      <c r="C331" s="2"/>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3"/>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row>
    <row r="332" ht="14.25" customHeight="1">
      <c r="A332" s="1"/>
      <c r="B332" s="1"/>
      <c r="C332" s="2"/>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3"/>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row>
    <row r="333" ht="14.25" customHeight="1">
      <c r="A333" s="1"/>
      <c r="B333" s="1"/>
      <c r="C333" s="2"/>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3"/>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row>
    <row r="334" ht="14.25" customHeight="1">
      <c r="A334" s="1"/>
      <c r="B334" s="1"/>
      <c r="C334" s="2"/>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3"/>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row>
    <row r="335" ht="14.25" customHeight="1">
      <c r="A335" s="1"/>
      <c r="B335" s="1"/>
      <c r="C335" s="2"/>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3"/>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row>
    <row r="336" ht="14.25" customHeight="1">
      <c r="A336" s="1"/>
      <c r="B336" s="1"/>
      <c r="C336" s="2"/>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3"/>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row>
    <row r="337" ht="14.25" customHeight="1">
      <c r="A337" s="1"/>
      <c r="B337" s="1"/>
      <c r="C337" s="2"/>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3"/>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row>
    <row r="338" ht="14.25" customHeight="1">
      <c r="A338" s="1"/>
      <c r="B338" s="1"/>
      <c r="C338" s="2"/>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3"/>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row>
    <row r="339" ht="14.25" customHeight="1">
      <c r="A339" s="1"/>
      <c r="B339" s="1"/>
      <c r="C339" s="2"/>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3"/>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row>
    <row r="340" ht="14.25" customHeight="1">
      <c r="A340" s="1"/>
      <c r="B340" s="1"/>
      <c r="C340" s="2"/>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3"/>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row>
    <row r="341" ht="14.25" customHeight="1">
      <c r="A341" s="1"/>
      <c r="B341" s="1"/>
      <c r="C341" s="2"/>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3"/>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row>
    <row r="342" ht="15.75" customHeight="1">
      <c r="C342" s="116"/>
    </row>
    <row r="343" ht="15.75" customHeight="1">
      <c r="C343" s="116"/>
    </row>
    <row r="344" ht="15.75" customHeight="1">
      <c r="C344" s="116"/>
    </row>
    <row r="345" ht="15.75" customHeight="1">
      <c r="C345" s="116"/>
    </row>
    <row r="346" ht="15.75" customHeight="1">
      <c r="C346" s="116"/>
    </row>
    <row r="347" ht="15.75" customHeight="1">
      <c r="C347" s="116"/>
    </row>
    <row r="348" ht="15.75" customHeight="1">
      <c r="C348" s="116"/>
    </row>
    <row r="349" ht="15.75" customHeight="1">
      <c r="C349" s="116"/>
    </row>
    <row r="350" ht="15.75" customHeight="1">
      <c r="C350" s="116"/>
    </row>
    <row r="351" ht="15.75" customHeight="1">
      <c r="C351" s="116"/>
    </row>
    <row r="352" ht="15.75" customHeight="1">
      <c r="C352" s="116"/>
    </row>
    <row r="353" ht="15.75" customHeight="1">
      <c r="C353" s="116"/>
    </row>
    <row r="354" ht="15.75" customHeight="1">
      <c r="C354" s="116"/>
    </row>
    <row r="355" ht="15.75" customHeight="1">
      <c r="C355" s="116"/>
    </row>
    <row r="356" ht="15.75" customHeight="1">
      <c r="C356" s="116"/>
    </row>
    <row r="357" ht="15.75" customHeight="1">
      <c r="C357" s="116"/>
    </row>
    <row r="358" ht="15.75" customHeight="1">
      <c r="C358" s="116"/>
    </row>
    <row r="359" ht="15.75" customHeight="1">
      <c r="C359" s="116"/>
    </row>
    <row r="360" ht="15.75" customHeight="1">
      <c r="C360" s="116"/>
    </row>
    <row r="361" ht="15.75" customHeight="1">
      <c r="C361" s="116"/>
    </row>
    <row r="362" ht="15.75" customHeight="1">
      <c r="C362" s="116"/>
    </row>
    <row r="363" ht="15.75" customHeight="1">
      <c r="C363" s="116"/>
    </row>
    <row r="364" ht="15.75" customHeight="1">
      <c r="C364" s="116"/>
    </row>
    <row r="365" ht="15.75" customHeight="1">
      <c r="C365" s="116"/>
    </row>
    <row r="366" ht="15.75" customHeight="1">
      <c r="C366" s="116"/>
    </row>
    <row r="367" ht="15.75" customHeight="1">
      <c r="C367" s="116"/>
    </row>
    <row r="368" ht="15.75" customHeight="1">
      <c r="C368" s="116"/>
    </row>
    <row r="369" ht="15.75" customHeight="1">
      <c r="C369" s="116"/>
    </row>
    <row r="370" ht="15.75" customHeight="1">
      <c r="C370" s="116"/>
    </row>
    <row r="371" ht="15.75" customHeight="1">
      <c r="C371" s="116"/>
    </row>
    <row r="372" ht="15.75" customHeight="1">
      <c r="C372" s="116"/>
    </row>
    <row r="373" ht="15.75" customHeight="1">
      <c r="C373" s="116"/>
    </row>
    <row r="374" ht="15.75" customHeight="1">
      <c r="C374" s="116"/>
    </row>
    <row r="375" ht="15.75" customHeight="1">
      <c r="C375" s="116"/>
    </row>
    <row r="376" ht="15.75" customHeight="1">
      <c r="C376" s="116"/>
    </row>
    <row r="377" ht="15.75" customHeight="1">
      <c r="C377" s="116"/>
    </row>
    <row r="378" ht="15.75" customHeight="1">
      <c r="C378" s="116"/>
    </row>
    <row r="379" ht="15.75" customHeight="1">
      <c r="C379" s="116"/>
    </row>
    <row r="380" ht="15.75" customHeight="1">
      <c r="C380" s="116"/>
    </row>
    <row r="381" ht="15.75" customHeight="1">
      <c r="C381" s="116"/>
    </row>
    <row r="382" ht="15.75" customHeight="1">
      <c r="C382" s="116"/>
    </row>
    <row r="383" ht="15.75" customHeight="1">
      <c r="C383" s="116"/>
    </row>
    <row r="384" ht="15.75" customHeight="1">
      <c r="C384" s="116"/>
    </row>
    <row r="385" ht="15.75" customHeight="1">
      <c r="C385" s="116"/>
    </row>
    <row r="386" ht="15.75" customHeight="1">
      <c r="C386" s="116"/>
    </row>
    <row r="387" ht="15.75" customHeight="1">
      <c r="C387" s="116"/>
    </row>
    <row r="388" ht="15.75" customHeight="1">
      <c r="C388" s="116"/>
    </row>
    <row r="389" ht="15.75" customHeight="1">
      <c r="C389" s="116"/>
    </row>
    <row r="390" ht="15.75" customHeight="1">
      <c r="C390" s="116"/>
    </row>
    <row r="391" ht="15.75" customHeight="1">
      <c r="C391" s="116"/>
    </row>
    <row r="392" ht="15.75" customHeight="1">
      <c r="C392" s="116"/>
    </row>
    <row r="393" ht="15.75" customHeight="1">
      <c r="C393" s="116"/>
    </row>
    <row r="394" ht="15.75" customHeight="1">
      <c r="C394" s="116"/>
    </row>
    <row r="395" ht="15.75" customHeight="1">
      <c r="C395" s="116"/>
    </row>
    <row r="396" ht="15.75" customHeight="1">
      <c r="C396" s="116"/>
    </row>
    <row r="397" ht="15.75" customHeight="1">
      <c r="C397" s="116"/>
    </row>
    <row r="398" ht="15.75" customHeight="1">
      <c r="C398" s="116"/>
    </row>
    <row r="399" ht="15.75" customHeight="1">
      <c r="C399" s="116"/>
    </row>
    <row r="400" ht="15.75" customHeight="1">
      <c r="C400" s="116"/>
    </row>
    <row r="401" ht="15.75" customHeight="1">
      <c r="C401" s="116"/>
    </row>
    <row r="402" ht="15.75" customHeight="1">
      <c r="C402" s="116"/>
    </row>
    <row r="403" ht="15.75" customHeight="1">
      <c r="C403" s="116"/>
    </row>
    <row r="404" ht="15.75" customHeight="1">
      <c r="C404" s="116"/>
    </row>
    <row r="405" ht="15.75" customHeight="1">
      <c r="C405" s="116"/>
    </row>
    <row r="406" ht="15.75" customHeight="1">
      <c r="C406" s="116"/>
    </row>
    <row r="407" ht="15.75" customHeight="1">
      <c r="C407" s="116"/>
    </row>
    <row r="408" ht="15.75" customHeight="1">
      <c r="C408" s="116"/>
    </row>
    <row r="409" ht="15.75" customHeight="1">
      <c r="C409" s="116"/>
    </row>
    <row r="410" ht="15.75" customHeight="1">
      <c r="C410" s="116"/>
    </row>
    <row r="411" ht="15.75" customHeight="1">
      <c r="C411" s="116"/>
    </row>
    <row r="412" ht="15.75" customHeight="1">
      <c r="C412" s="116"/>
    </row>
    <row r="413" ht="15.75" customHeight="1">
      <c r="C413" s="116"/>
    </row>
    <row r="414" ht="15.75" customHeight="1">
      <c r="C414" s="116"/>
    </row>
    <row r="415" ht="15.75" customHeight="1">
      <c r="C415" s="116"/>
    </row>
    <row r="416" ht="15.75" customHeight="1">
      <c r="C416" s="116"/>
    </row>
    <row r="417" ht="15.75" customHeight="1">
      <c r="C417" s="116"/>
    </row>
    <row r="418" ht="15.75" customHeight="1">
      <c r="C418" s="116"/>
    </row>
    <row r="419" ht="15.75" customHeight="1">
      <c r="C419" s="116"/>
    </row>
    <row r="420" ht="15.75" customHeight="1">
      <c r="C420" s="116"/>
    </row>
    <row r="421" ht="15.75" customHeight="1">
      <c r="C421" s="116"/>
    </row>
    <row r="422" ht="15.75" customHeight="1">
      <c r="C422" s="116"/>
    </row>
    <row r="423" ht="15.75" customHeight="1">
      <c r="C423" s="116"/>
    </row>
    <row r="424" ht="15.75" customHeight="1">
      <c r="C424" s="116"/>
    </row>
    <row r="425" ht="15.75" customHeight="1">
      <c r="C425" s="116"/>
    </row>
    <row r="426" ht="15.75" customHeight="1">
      <c r="C426" s="116"/>
    </row>
    <row r="427" ht="15.75" customHeight="1">
      <c r="C427" s="116"/>
    </row>
    <row r="428" ht="15.75" customHeight="1">
      <c r="C428" s="116"/>
    </row>
    <row r="429" ht="15.75" customHeight="1">
      <c r="C429" s="116"/>
    </row>
    <row r="430" ht="15.75" customHeight="1">
      <c r="C430" s="116"/>
    </row>
    <row r="431" ht="15.75" customHeight="1">
      <c r="C431" s="116"/>
    </row>
    <row r="432" ht="15.75" customHeight="1">
      <c r="C432" s="116"/>
    </row>
    <row r="433" ht="15.75" customHeight="1">
      <c r="C433" s="116"/>
    </row>
    <row r="434" ht="15.75" customHeight="1">
      <c r="C434" s="116"/>
    </row>
    <row r="435" ht="15.75" customHeight="1">
      <c r="C435" s="116"/>
    </row>
    <row r="436" ht="15.75" customHeight="1">
      <c r="C436" s="116"/>
    </row>
    <row r="437" ht="15.75" customHeight="1">
      <c r="C437" s="116"/>
    </row>
    <row r="438" ht="15.75" customHeight="1">
      <c r="C438" s="116"/>
    </row>
    <row r="439" ht="15.75" customHeight="1">
      <c r="C439" s="116"/>
    </row>
    <row r="440" ht="15.75" customHeight="1">
      <c r="C440" s="116"/>
    </row>
    <row r="441" ht="15.75" customHeight="1">
      <c r="C441" s="116"/>
    </row>
    <row r="442" ht="15.75" customHeight="1">
      <c r="C442" s="116"/>
    </row>
    <row r="443" ht="15.75" customHeight="1">
      <c r="C443" s="116"/>
    </row>
    <row r="444" ht="15.75" customHeight="1">
      <c r="C444" s="116"/>
    </row>
    <row r="445" ht="15.75" customHeight="1">
      <c r="C445" s="116"/>
    </row>
    <row r="446" ht="15.75" customHeight="1">
      <c r="C446" s="116"/>
    </row>
    <row r="447" ht="15.75" customHeight="1">
      <c r="C447" s="116"/>
    </row>
    <row r="448" ht="15.75" customHeight="1">
      <c r="C448" s="116"/>
    </row>
    <row r="449" ht="15.75" customHeight="1">
      <c r="C449" s="116"/>
    </row>
    <row r="450" ht="15.75" customHeight="1">
      <c r="C450" s="116"/>
    </row>
    <row r="451" ht="15.75" customHeight="1">
      <c r="C451" s="116"/>
    </row>
    <row r="452" ht="15.75" customHeight="1">
      <c r="C452" s="116"/>
    </row>
    <row r="453" ht="15.75" customHeight="1">
      <c r="C453" s="116"/>
    </row>
    <row r="454" ht="15.75" customHeight="1">
      <c r="C454" s="116"/>
    </row>
    <row r="455" ht="15.75" customHeight="1">
      <c r="C455" s="116"/>
    </row>
    <row r="456" ht="15.75" customHeight="1">
      <c r="C456" s="116"/>
    </row>
    <row r="457" ht="15.75" customHeight="1">
      <c r="C457" s="116"/>
    </row>
    <row r="458" ht="15.75" customHeight="1">
      <c r="C458" s="116"/>
    </row>
    <row r="459" ht="15.75" customHeight="1">
      <c r="C459" s="116"/>
    </row>
    <row r="460" ht="15.75" customHeight="1">
      <c r="C460" s="116"/>
    </row>
    <row r="461" ht="15.75" customHeight="1">
      <c r="C461" s="116"/>
    </row>
    <row r="462" ht="15.75" customHeight="1">
      <c r="C462" s="116"/>
    </row>
    <row r="463" ht="15.75" customHeight="1">
      <c r="C463" s="116"/>
    </row>
    <row r="464" ht="15.75" customHeight="1">
      <c r="C464" s="116"/>
    </row>
    <row r="465" ht="15.75" customHeight="1">
      <c r="C465" s="116"/>
    </row>
    <row r="466" ht="15.75" customHeight="1">
      <c r="C466" s="116"/>
    </row>
    <row r="467" ht="15.75" customHeight="1">
      <c r="C467" s="116"/>
    </row>
    <row r="468" ht="15.75" customHeight="1">
      <c r="C468" s="116"/>
    </row>
    <row r="469" ht="15.75" customHeight="1">
      <c r="C469" s="116"/>
    </row>
    <row r="470" ht="15.75" customHeight="1">
      <c r="C470" s="116"/>
    </row>
    <row r="471" ht="15.75" customHeight="1">
      <c r="C471" s="116"/>
    </row>
    <row r="472" ht="15.75" customHeight="1">
      <c r="C472" s="116"/>
    </row>
    <row r="473" ht="15.75" customHeight="1">
      <c r="C473" s="116"/>
    </row>
    <row r="474" ht="15.75" customHeight="1">
      <c r="C474" s="116"/>
    </row>
    <row r="475" ht="15.75" customHeight="1">
      <c r="C475" s="116"/>
    </row>
    <row r="476" ht="15.75" customHeight="1">
      <c r="C476" s="116"/>
    </row>
    <row r="477" ht="15.75" customHeight="1">
      <c r="C477" s="116"/>
    </row>
    <row r="478" ht="15.75" customHeight="1">
      <c r="C478" s="116"/>
    </row>
    <row r="479" ht="15.75" customHeight="1">
      <c r="C479" s="116"/>
    </row>
    <row r="480" ht="15.75" customHeight="1">
      <c r="C480" s="116"/>
    </row>
    <row r="481" ht="15.75" customHeight="1">
      <c r="C481" s="116"/>
    </row>
    <row r="482" ht="15.75" customHeight="1">
      <c r="C482" s="116"/>
    </row>
    <row r="483" ht="15.75" customHeight="1">
      <c r="C483" s="116"/>
    </row>
    <row r="484" ht="15.75" customHeight="1">
      <c r="C484" s="116"/>
    </row>
    <row r="485" ht="15.75" customHeight="1">
      <c r="C485" s="116"/>
    </row>
    <row r="486" ht="15.75" customHeight="1">
      <c r="C486" s="116"/>
    </row>
    <row r="487" ht="15.75" customHeight="1">
      <c r="C487" s="116"/>
    </row>
    <row r="488" ht="15.75" customHeight="1">
      <c r="C488" s="116"/>
    </row>
    <row r="489" ht="15.75" customHeight="1">
      <c r="C489" s="116"/>
    </row>
    <row r="490" ht="15.75" customHeight="1">
      <c r="C490" s="116"/>
    </row>
    <row r="491" ht="15.75" customHeight="1">
      <c r="C491" s="116"/>
    </row>
    <row r="492" ht="15.75" customHeight="1">
      <c r="C492" s="116"/>
    </row>
    <row r="493" ht="15.75" customHeight="1">
      <c r="C493" s="116"/>
    </row>
    <row r="494" ht="15.75" customHeight="1">
      <c r="C494" s="116"/>
    </row>
    <row r="495" ht="15.75" customHeight="1">
      <c r="C495" s="116"/>
    </row>
    <row r="496" ht="15.75" customHeight="1">
      <c r="C496" s="116"/>
    </row>
    <row r="497" ht="15.75" customHeight="1">
      <c r="C497" s="116"/>
    </row>
    <row r="498" ht="15.75" customHeight="1">
      <c r="C498" s="116"/>
    </row>
    <row r="499" ht="15.75" customHeight="1">
      <c r="C499" s="116"/>
    </row>
    <row r="500" ht="15.75" customHeight="1">
      <c r="C500" s="116"/>
    </row>
    <row r="501" ht="15.75" customHeight="1">
      <c r="C501" s="116"/>
    </row>
    <row r="502" ht="15.75" customHeight="1">
      <c r="C502" s="116"/>
    </row>
    <row r="503" ht="15.75" customHeight="1">
      <c r="C503" s="116"/>
    </row>
    <row r="504" ht="15.75" customHeight="1">
      <c r="C504" s="116"/>
    </row>
    <row r="505" ht="15.75" customHeight="1">
      <c r="C505" s="116"/>
    </row>
    <row r="506" ht="15.75" customHeight="1">
      <c r="C506" s="116"/>
    </row>
    <row r="507" ht="15.75" customHeight="1">
      <c r="C507" s="116"/>
    </row>
    <row r="508" ht="15.75" customHeight="1">
      <c r="C508" s="116"/>
    </row>
    <row r="509" ht="15.75" customHeight="1">
      <c r="C509" s="116"/>
    </row>
    <row r="510" ht="15.75" customHeight="1">
      <c r="C510" s="116"/>
    </row>
    <row r="511" ht="15.75" customHeight="1">
      <c r="C511" s="116"/>
    </row>
    <row r="512" ht="15.75" customHeight="1">
      <c r="C512" s="116"/>
    </row>
    <row r="513" ht="15.75" customHeight="1">
      <c r="C513" s="116"/>
    </row>
    <row r="514" ht="15.75" customHeight="1">
      <c r="C514" s="116"/>
    </row>
    <row r="515" ht="15.75" customHeight="1">
      <c r="C515" s="116"/>
    </row>
    <row r="516" ht="15.75" customHeight="1">
      <c r="C516" s="116"/>
    </row>
    <row r="517" ht="15.75" customHeight="1">
      <c r="C517" s="116"/>
    </row>
    <row r="518" ht="15.75" customHeight="1">
      <c r="C518" s="116"/>
    </row>
    <row r="519" ht="15.75" customHeight="1">
      <c r="C519" s="116"/>
    </row>
    <row r="520" ht="15.75" customHeight="1">
      <c r="C520" s="116"/>
    </row>
    <row r="521" ht="15.75" customHeight="1">
      <c r="C521" s="116"/>
    </row>
    <row r="522" ht="15.75" customHeight="1">
      <c r="C522" s="116"/>
    </row>
    <row r="523" ht="15.75" customHeight="1">
      <c r="C523" s="116"/>
    </row>
    <row r="524" ht="15.75" customHeight="1">
      <c r="C524" s="116"/>
    </row>
    <row r="525" ht="15.75" customHeight="1">
      <c r="C525" s="116"/>
    </row>
    <row r="526" ht="15.75" customHeight="1">
      <c r="C526" s="116"/>
    </row>
    <row r="527" ht="15.75" customHeight="1">
      <c r="C527" s="116"/>
    </row>
    <row r="528" ht="15.75" customHeight="1">
      <c r="C528" s="116"/>
    </row>
    <row r="529" ht="15.75" customHeight="1">
      <c r="C529" s="116"/>
    </row>
    <row r="530" ht="15.75" customHeight="1">
      <c r="C530" s="116"/>
    </row>
    <row r="531" ht="15.75" customHeight="1">
      <c r="C531" s="116"/>
    </row>
    <row r="532" ht="15.75" customHeight="1">
      <c r="C532" s="116"/>
    </row>
    <row r="533" ht="15.75" customHeight="1">
      <c r="C533" s="116"/>
    </row>
    <row r="534" ht="15.75" customHeight="1">
      <c r="C534" s="116"/>
    </row>
    <row r="535" ht="15.75" customHeight="1">
      <c r="C535" s="116"/>
    </row>
    <row r="536" ht="15.75" customHeight="1">
      <c r="C536" s="116"/>
    </row>
    <row r="537" ht="15.75" customHeight="1">
      <c r="C537" s="116"/>
    </row>
    <row r="538" ht="15.75" customHeight="1">
      <c r="C538" s="116"/>
    </row>
    <row r="539" ht="15.75" customHeight="1">
      <c r="C539" s="116"/>
    </row>
    <row r="540" ht="15.75" customHeight="1">
      <c r="C540" s="116"/>
    </row>
    <row r="541" ht="15.75" customHeight="1">
      <c r="C541" s="116"/>
    </row>
    <row r="542" ht="15.75" customHeight="1">
      <c r="C542" s="116"/>
    </row>
    <row r="543" ht="15.75" customHeight="1">
      <c r="C543" s="116"/>
    </row>
    <row r="544" ht="15.75" customHeight="1">
      <c r="C544" s="116"/>
    </row>
    <row r="545" ht="15.75" customHeight="1">
      <c r="C545" s="116"/>
    </row>
    <row r="546" ht="15.75" customHeight="1">
      <c r="C546" s="116"/>
    </row>
    <row r="547" ht="15.75" customHeight="1">
      <c r="C547" s="116"/>
    </row>
    <row r="548" ht="15.75" customHeight="1">
      <c r="C548" s="116"/>
    </row>
    <row r="549" ht="15.75" customHeight="1">
      <c r="C549" s="116"/>
    </row>
    <row r="550" ht="15.75" customHeight="1">
      <c r="C550" s="116"/>
    </row>
    <row r="551" ht="15.75" customHeight="1">
      <c r="C551" s="116"/>
    </row>
    <row r="552" ht="15.75" customHeight="1">
      <c r="C552" s="116"/>
    </row>
    <row r="553" ht="15.75" customHeight="1">
      <c r="C553" s="116"/>
    </row>
    <row r="554" ht="15.75" customHeight="1">
      <c r="C554" s="116"/>
    </row>
    <row r="555" ht="15.75" customHeight="1">
      <c r="C555" s="116"/>
    </row>
    <row r="556" ht="15.75" customHeight="1">
      <c r="C556" s="116"/>
    </row>
    <row r="557" ht="15.75" customHeight="1">
      <c r="C557" s="116"/>
    </row>
    <row r="558" ht="15.75" customHeight="1">
      <c r="C558" s="116"/>
    </row>
    <row r="559" ht="15.75" customHeight="1">
      <c r="C559" s="116"/>
    </row>
    <row r="560" ht="15.75" customHeight="1">
      <c r="C560" s="116"/>
    </row>
    <row r="561" ht="15.75" customHeight="1">
      <c r="C561" s="116"/>
    </row>
    <row r="562" ht="15.75" customHeight="1">
      <c r="C562" s="116"/>
    </row>
    <row r="563" ht="15.75" customHeight="1">
      <c r="C563" s="116"/>
    </row>
    <row r="564" ht="15.75" customHeight="1">
      <c r="C564" s="116"/>
    </row>
    <row r="565" ht="15.75" customHeight="1">
      <c r="C565" s="116"/>
    </row>
    <row r="566" ht="15.75" customHeight="1">
      <c r="C566" s="116"/>
    </row>
    <row r="567" ht="15.75" customHeight="1">
      <c r="C567" s="116"/>
    </row>
    <row r="568" ht="15.75" customHeight="1">
      <c r="C568" s="116"/>
    </row>
    <row r="569" ht="15.75" customHeight="1">
      <c r="C569" s="116"/>
    </row>
    <row r="570" ht="15.75" customHeight="1">
      <c r="C570" s="116"/>
    </row>
    <row r="571" ht="15.75" customHeight="1">
      <c r="C571" s="116"/>
    </row>
    <row r="572" ht="15.75" customHeight="1">
      <c r="C572" s="116"/>
    </row>
    <row r="573" ht="15.75" customHeight="1">
      <c r="C573" s="116"/>
    </row>
    <row r="574" ht="15.75" customHeight="1">
      <c r="C574" s="116"/>
    </row>
    <row r="575" ht="15.75" customHeight="1">
      <c r="C575" s="116"/>
    </row>
    <row r="576" ht="15.75" customHeight="1">
      <c r="C576" s="116"/>
    </row>
    <row r="577" ht="15.75" customHeight="1">
      <c r="C577" s="116"/>
    </row>
    <row r="578" ht="15.75" customHeight="1">
      <c r="C578" s="116"/>
    </row>
    <row r="579" ht="15.75" customHeight="1">
      <c r="C579" s="116"/>
    </row>
    <row r="580" ht="15.75" customHeight="1">
      <c r="C580" s="116"/>
    </row>
    <row r="581" ht="15.75" customHeight="1">
      <c r="C581" s="116"/>
    </row>
    <row r="582" ht="15.75" customHeight="1">
      <c r="C582" s="116"/>
    </row>
    <row r="583" ht="15.75" customHeight="1">
      <c r="C583" s="116"/>
    </row>
    <row r="584" ht="15.75" customHeight="1">
      <c r="C584" s="116"/>
    </row>
    <row r="585" ht="15.75" customHeight="1">
      <c r="C585" s="116"/>
    </row>
    <row r="586" ht="15.75" customHeight="1">
      <c r="C586" s="116"/>
    </row>
    <row r="587" ht="15.75" customHeight="1">
      <c r="C587" s="116"/>
    </row>
    <row r="588" ht="15.75" customHeight="1">
      <c r="C588" s="116"/>
    </row>
    <row r="589" ht="15.75" customHeight="1">
      <c r="C589" s="116"/>
    </row>
    <row r="590" ht="15.75" customHeight="1">
      <c r="C590" s="116"/>
    </row>
    <row r="591" ht="15.75" customHeight="1">
      <c r="C591" s="116"/>
    </row>
    <row r="592" ht="15.75" customHeight="1">
      <c r="C592" s="116"/>
    </row>
    <row r="593" ht="15.75" customHeight="1">
      <c r="C593" s="116"/>
    </row>
    <row r="594" ht="15.75" customHeight="1">
      <c r="C594" s="116"/>
    </row>
    <row r="595" ht="15.75" customHeight="1">
      <c r="C595" s="116"/>
    </row>
    <row r="596" ht="15.75" customHeight="1">
      <c r="C596" s="116"/>
    </row>
    <row r="597" ht="15.75" customHeight="1">
      <c r="C597" s="116"/>
    </row>
    <row r="598" ht="15.75" customHeight="1">
      <c r="C598" s="116"/>
    </row>
    <row r="599" ht="15.75" customHeight="1">
      <c r="C599" s="116"/>
    </row>
    <row r="600" ht="15.75" customHeight="1">
      <c r="C600" s="116"/>
    </row>
    <row r="601" ht="15.75" customHeight="1">
      <c r="C601" s="116"/>
    </row>
    <row r="602" ht="15.75" customHeight="1">
      <c r="C602" s="116"/>
    </row>
    <row r="603" ht="15.75" customHeight="1">
      <c r="C603" s="116"/>
    </row>
    <row r="604" ht="15.75" customHeight="1">
      <c r="C604" s="116"/>
    </row>
    <row r="605" ht="15.75" customHeight="1">
      <c r="C605" s="116"/>
    </row>
    <row r="606" ht="15.75" customHeight="1">
      <c r="C606" s="116"/>
    </row>
    <row r="607" ht="15.75" customHeight="1">
      <c r="C607" s="116"/>
    </row>
    <row r="608" ht="15.75" customHeight="1">
      <c r="C608" s="116"/>
    </row>
    <row r="609" ht="15.75" customHeight="1">
      <c r="C609" s="116"/>
    </row>
    <row r="610" ht="15.75" customHeight="1">
      <c r="C610" s="116"/>
    </row>
    <row r="611" ht="15.75" customHeight="1">
      <c r="C611" s="116"/>
    </row>
    <row r="612" ht="15.75" customHeight="1">
      <c r="C612" s="116"/>
    </row>
    <row r="613" ht="15.75" customHeight="1">
      <c r="C613" s="116"/>
    </row>
    <row r="614" ht="15.75" customHeight="1">
      <c r="C614" s="116"/>
    </row>
    <row r="615" ht="15.75" customHeight="1">
      <c r="C615" s="116"/>
    </row>
    <row r="616" ht="15.75" customHeight="1">
      <c r="C616" s="116"/>
    </row>
    <row r="617" ht="15.75" customHeight="1">
      <c r="C617" s="116"/>
    </row>
    <row r="618" ht="15.75" customHeight="1">
      <c r="C618" s="116"/>
    </row>
    <row r="619" ht="15.75" customHeight="1">
      <c r="C619" s="116"/>
    </row>
    <row r="620" ht="15.75" customHeight="1">
      <c r="C620" s="116"/>
    </row>
    <row r="621" ht="15.75" customHeight="1">
      <c r="C621" s="116"/>
    </row>
    <row r="622" ht="15.75" customHeight="1">
      <c r="C622" s="116"/>
    </row>
    <row r="623" ht="15.75" customHeight="1">
      <c r="C623" s="116"/>
    </row>
    <row r="624" ht="15.75" customHeight="1">
      <c r="C624" s="116"/>
    </row>
    <row r="625" ht="15.75" customHeight="1">
      <c r="C625" s="116"/>
    </row>
    <row r="626" ht="15.75" customHeight="1">
      <c r="C626" s="116"/>
    </row>
    <row r="627" ht="15.75" customHeight="1">
      <c r="C627" s="116"/>
    </row>
    <row r="628" ht="15.75" customHeight="1">
      <c r="C628" s="116"/>
    </row>
    <row r="629" ht="15.75" customHeight="1">
      <c r="C629" s="116"/>
    </row>
    <row r="630" ht="15.75" customHeight="1">
      <c r="C630" s="116"/>
    </row>
    <row r="631" ht="15.75" customHeight="1">
      <c r="C631" s="116"/>
    </row>
    <row r="632" ht="15.75" customHeight="1">
      <c r="C632" s="116"/>
    </row>
    <row r="633" ht="15.75" customHeight="1">
      <c r="C633" s="116"/>
    </row>
    <row r="634" ht="15.75" customHeight="1">
      <c r="C634" s="116"/>
    </row>
    <row r="635" ht="15.75" customHeight="1">
      <c r="C635" s="116"/>
    </row>
    <row r="636" ht="15.75" customHeight="1">
      <c r="C636" s="116"/>
    </row>
    <row r="637" ht="15.75" customHeight="1">
      <c r="C637" s="116"/>
    </row>
    <row r="638" ht="15.75" customHeight="1">
      <c r="C638" s="116"/>
    </row>
    <row r="639" ht="15.75" customHeight="1">
      <c r="C639" s="116"/>
    </row>
    <row r="640" ht="15.75" customHeight="1">
      <c r="C640" s="116"/>
    </row>
    <row r="641" ht="15.75" customHeight="1">
      <c r="C641" s="116"/>
    </row>
    <row r="642" ht="15.75" customHeight="1">
      <c r="C642" s="116"/>
    </row>
    <row r="643" ht="15.75" customHeight="1">
      <c r="C643" s="116"/>
    </row>
    <row r="644" ht="15.75" customHeight="1">
      <c r="C644" s="116"/>
    </row>
    <row r="645" ht="15.75" customHeight="1">
      <c r="C645" s="116"/>
    </row>
    <row r="646" ht="15.75" customHeight="1">
      <c r="C646" s="116"/>
    </row>
    <row r="647" ht="15.75" customHeight="1">
      <c r="C647" s="116"/>
    </row>
    <row r="648" ht="15.75" customHeight="1">
      <c r="C648" s="116"/>
    </row>
    <row r="649" ht="15.75" customHeight="1">
      <c r="C649" s="116"/>
    </row>
    <row r="650" ht="15.75" customHeight="1">
      <c r="C650" s="116"/>
    </row>
    <row r="651" ht="15.75" customHeight="1">
      <c r="C651" s="116"/>
    </row>
    <row r="652" ht="15.75" customHeight="1">
      <c r="C652" s="116"/>
    </row>
    <row r="653" ht="15.75" customHeight="1">
      <c r="C653" s="116"/>
    </row>
    <row r="654" ht="15.75" customHeight="1">
      <c r="C654" s="116"/>
    </row>
    <row r="655" ht="15.75" customHeight="1">
      <c r="C655" s="116"/>
    </row>
    <row r="656" ht="15.75" customHeight="1">
      <c r="C656" s="116"/>
    </row>
    <row r="657" ht="15.75" customHeight="1">
      <c r="C657" s="116"/>
    </row>
    <row r="658" ht="15.75" customHeight="1">
      <c r="C658" s="116"/>
    </row>
    <row r="659" ht="15.75" customHeight="1">
      <c r="C659" s="116"/>
    </row>
    <row r="660" ht="15.75" customHeight="1">
      <c r="C660" s="116"/>
    </row>
    <row r="661" ht="15.75" customHeight="1">
      <c r="C661" s="116"/>
    </row>
    <row r="662" ht="15.75" customHeight="1">
      <c r="C662" s="116"/>
    </row>
    <row r="663" ht="15.75" customHeight="1">
      <c r="C663" s="116"/>
    </row>
    <row r="664" ht="15.75" customHeight="1">
      <c r="C664" s="116"/>
    </row>
    <row r="665" ht="15.75" customHeight="1">
      <c r="C665" s="116"/>
    </row>
    <row r="666" ht="15.75" customHeight="1">
      <c r="C666" s="116"/>
    </row>
    <row r="667" ht="15.75" customHeight="1">
      <c r="C667" s="116"/>
    </row>
    <row r="668" ht="15.75" customHeight="1">
      <c r="C668" s="116"/>
    </row>
    <row r="669" ht="15.75" customHeight="1">
      <c r="C669" s="116"/>
    </row>
    <row r="670" ht="15.75" customHeight="1">
      <c r="C670" s="116"/>
    </row>
    <row r="671" ht="15.75" customHeight="1">
      <c r="C671" s="116"/>
    </row>
    <row r="672" ht="15.75" customHeight="1">
      <c r="C672" s="116"/>
    </row>
    <row r="673" ht="15.75" customHeight="1">
      <c r="C673" s="116"/>
    </row>
    <row r="674" ht="15.75" customHeight="1">
      <c r="C674" s="116"/>
    </row>
    <row r="675" ht="15.75" customHeight="1">
      <c r="C675" s="116"/>
    </row>
    <row r="676" ht="15.75" customHeight="1">
      <c r="C676" s="116"/>
    </row>
    <row r="677" ht="15.75" customHeight="1">
      <c r="C677" s="116"/>
    </row>
    <row r="678" ht="15.75" customHeight="1">
      <c r="C678" s="116"/>
    </row>
    <row r="679" ht="15.75" customHeight="1">
      <c r="C679" s="116"/>
    </row>
    <row r="680" ht="15.75" customHeight="1">
      <c r="C680" s="116"/>
    </row>
    <row r="681" ht="15.75" customHeight="1">
      <c r="C681" s="116"/>
    </row>
    <row r="682" ht="15.75" customHeight="1">
      <c r="C682" s="116"/>
    </row>
    <row r="683" ht="15.75" customHeight="1">
      <c r="C683" s="116"/>
    </row>
    <row r="684" ht="15.75" customHeight="1">
      <c r="C684" s="116"/>
    </row>
    <row r="685" ht="15.75" customHeight="1">
      <c r="C685" s="116"/>
    </row>
    <row r="686" ht="15.75" customHeight="1">
      <c r="C686" s="116"/>
    </row>
    <row r="687" ht="15.75" customHeight="1">
      <c r="C687" s="116"/>
    </row>
    <row r="688" ht="15.75" customHeight="1">
      <c r="C688" s="116"/>
    </row>
    <row r="689" ht="15.75" customHeight="1">
      <c r="C689" s="116"/>
    </row>
    <row r="690" ht="15.75" customHeight="1">
      <c r="C690" s="116"/>
    </row>
    <row r="691" ht="15.75" customHeight="1">
      <c r="C691" s="116"/>
    </row>
    <row r="692" ht="15.75" customHeight="1">
      <c r="C692" s="116"/>
    </row>
    <row r="693" ht="15.75" customHeight="1">
      <c r="C693" s="116"/>
    </row>
    <row r="694" ht="15.75" customHeight="1">
      <c r="C694" s="116"/>
    </row>
    <row r="695" ht="15.75" customHeight="1">
      <c r="C695" s="116"/>
    </row>
    <row r="696" ht="15.75" customHeight="1">
      <c r="C696" s="116"/>
    </row>
    <row r="697" ht="15.75" customHeight="1">
      <c r="C697" s="116"/>
    </row>
    <row r="698" ht="15.75" customHeight="1">
      <c r="C698" s="116"/>
    </row>
    <row r="699" ht="15.75" customHeight="1">
      <c r="C699" s="116"/>
    </row>
    <row r="700" ht="15.75" customHeight="1">
      <c r="C700" s="116"/>
    </row>
    <row r="701" ht="15.75" customHeight="1">
      <c r="C701" s="116"/>
    </row>
    <row r="702" ht="15.75" customHeight="1">
      <c r="C702" s="116"/>
    </row>
    <row r="703" ht="15.75" customHeight="1">
      <c r="C703" s="116"/>
    </row>
    <row r="704" ht="15.75" customHeight="1">
      <c r="C704" s="116"/>
    </row>
    <row r="705" ht="15.75" customHeight="1">
      <c r="C705" s="116"/>
    </row>
    <row r="706" ht="15.75" customHeight="1">
      <c r="C706" s="116"/>
    </row>
    <row r="707" ht="15.75" customHeight="1">
      <c r="C707" s="116"/>
    </row>
    <row r="708" ht="15.75" customHeight="1">
      <c r="C708" s="116"/>
    </row>
    <row r="709" ht="15.75" customHeight="1">
      <c r="C709" s="116"/>
    </row>
    <row r="710" ht="15.75" customHeight="1">
      <c r="C710" s="116"/>
    </row>
    <row r="711" ht="15.75" customHeight="1">
      <c r="C711" s="116"/>
    </row>
    <row r="712" ht="15.75" customHeight="1">
      <c r="C712" s="116"/>
    </row>
    <row r="713" ht="15.75" customHeight="1">
      <c r="C713" s="116"/>
    </row>
    <row r="714" ht="15.75" customHeight="1">
      <c r="C714" s="116"/>
    </row>
    <row r="715" ht="15.75" customHeight="1">
      <c r="C715" s="116"/>
    </row>
    <row r="716" ht="15.75" customHeight="1">
      <c r="C716" s="116"/>
    </row>
    <row r="717" ht="15.75" customHeight="1">
      <c r="C717" s="116"/>
    </row>
    <row r="718" ht="15.75" customHeight="1">
      <c r="C718" s="116"/>
    </row>
    <row r="719" ht="15.75" customHeight="1">
      <c r="C719" s="116"/>
    </row>
    <row r="720" ht="15.75" customHeight="1">
      <c r="C720" s="116"/>
    </row>
    <row r="721" ht="15.75" customHeight="1">
      <c r="C721" s="116"/>
    </row>
    <row r="722" ht="15.75" customHeight="1">
      <c r="C722" s="116"/>
    </row>
    <row r="723" ht="15.75" customHeight="1">
      <c r="C723" s="116"/>
    </row>
    <row r="724" ht="15.75" customHeight="1">
      <c r="C724" s="116"/>
    </row>
    <row r="725" ht="15.75" customHeight="1">
      <c r="C725" s="116"/>
    </row>
    <row r="726" ht="15.75" customHeight="1">
      <c r="C726" s="116"/>
    </row>
    <row r="727" ht="15.75" customHeight="1">
      <c r="C727" s="116"/>
    </row>
    <row r="728" ht="15.75" customHeight="1">
      <c r="C728" s="116"/>
    </row>
    <row r="729" ht="15.75" customHeight="1">
      <c r="C729" s="116"/>
    </row>
    <row r="730" ht="15.75" customHeight="1">
      <c r="C730" s="116"/>
    </row>
    <row r="731" ht="15.75" customHeight="1">
      <c r="C731" s="116"/>
    </row>
    <row r="732" ht="15.75" customHeight="1">
      <c r="C732" s="116"/>
    </row>
    <row r="733" ht="15.75" customHeight="1">
      <c r="C733" s="116"/>
    </row>
    <row r="734" ht="15.75" customHeight="1">
      <c r="C734" s="116"/>
    </row>
    <row r="735" ht="15.75" customHeight="1">
      <c r="C735" s="116"/>
    </row>
    <row r="736" ht="15.75" customHeight="1">
      <c r="C736" s="116"/>
    </row>
    <row r="737" ht="15.75" customHeight="1">
      <c r="C737" s="116"/>
    </row>
    <row r="738" ht="15.75" customHeight="1">
      <c r="C738" s="116"/>
    </row>
    <row r="739" ht="15.75" customHeight="1">
      <c r="C739" s="116"/>
    </row>
    <row r="740" ht="15.75" customHeight="1">
      <c r="C740" s="116"/>
    </row>
    <row r="741" ht="15.75" customHeight="1">
      <c r="C741" s="116"/>
    </row>
    <row r="742" ht="15.75" customHeight="1">
      <c r="C742" s="116"/>
    </row>
    <row r="743" ht="15.75" customHeight="1">
      <c r="C743" s="116"/>
    </row>
    <row r="744" ht="15.75" customHeight="1">
      <c r="C744" s="116"/>
    </row>
    <row r="745" ht="15.75" customHeight="1">
      <c r="C745" s="116"/>
    </row>
    <row r="746" ht="15.75" customHeight="1">
      <c r="C746" s="116"/>
    </row>
    <row r="747" ht="15.75" customHeight="1">
      <c r="C747" s="116"/>
    </row>
    <row r="748" ht="15.75" customHeight="1">
      <c r="C748" s="116"/>
    </row>
    <row r="749" ht="15.75" customHeight="1">
      <c r="C749" s="116"/>
    </row>
    <row r="750" ht="15.75" customHeight="1">
      <c r="C750" s="116"/>
    </row>
    <row r="751" ht="15.75" customHeight="1">
      <c r="C751" s="116"/>
    </row>
    <row r="752" ht="15.75" customHeight="1">
      <c r="C752" s="116"/>
    </row>
    <row r="753" ht="15.75" customHeight="1">
      <c r="C753" s="116"/>
    </row>
    <row r="754" ht="15.75" customHeight="1">
      <c r="C754" s="116"/>
    </row>
    <row r="755" ht="15.75" customHeight="1">
      <c r="C755" s="116"/>
    </row>
    <row r="756" ht="15.75" customHeight="1">
      <c r="C756" s="116"/>
    </row>
    <row r="757" ht="15.75" customHeight="1">
      <c r="C757" s="116"/>
    </row>
    <row r="758" ht="15.75" customHeight="1">
      <c r="C758" s="116"/>
    </row>
    <row r="759" ht="15.75" customHeight="1">
      <c r="C759" s="116"/>
    </row>
    <row r="760" ht="15.75" customHeight="1">
      <c r="C760" s="116"/>
    </row>
    <row r="761" ht="15.75" customHeight="1">
      <c r="C761" s="116"/>
    </row>
    <row r="762" ht="15.75" customHeight="1">
      <c r="C762" s="116"/>
    </row>
    <row r="763" ht="15.75" customHeight="1">
      <c r="C763" s="116"/>
    </row>
    <row r="764" ht="15.75" customHeight="1">
      <c r="C764" s="116"/>
    </row>
    <row r="765" ht="15.75" customHeight="1">
      <c r="C765" s="116"/>
    </row>
    <row r="766" ht="15.75" customHeight="1">
      <c r="C766" s="116"/>
    </row>
    <row r="767" ht="15.75" customHeight="1">
      <c r="C767" s="116"/>
    </row>
    <row r="768" ht="15.75" customHeight="1">
      <c r="C768" s="116"/>
    </row>
    <row r="769" ht="15.75" customHeight="1">
      <c r="C769" s="116"/>
    </row>
    <row r="770" ht="15.75" customHeight="1">
      <c r="C770" s="116"/>
    </row>
    <row r="771" ht="15.75" customHeight="1">
      <c r="C771" s="116"/>
    </row>
    <row r="772" ht="15.75" customHeight="1">
      <c r="C772" s="116"/>
    </row>
    <row r="773" ht="15.75" customHeight="1">
      <c r="C773" s="116"/>
    </row>
    <row r="774" ht="15.75" customHeight="1">
      <c r="C774" s="116"/>
    </row>
    <row r="775" ht="15.75" customHeight="1">
      <c r="C775" s="116"/>
    </row>
    <row r="776" ht="15.75" customHeight="1">
      <c r="C776" s="116"/>
    </row>
    <row r="777" ht="15.75" customHeight="1">
      <c r="C777" s="116"/>
    </row>
    <row r="778" ht="15.75" customHeight="1">
      <c r="C778" s="116"/>
    </row>
    <row r="779" ht="15.75" customHeight="1">
      <c r="C779" s="116"/>
    </row>
    <row r="780" ht="15.75" customHeight="1">
      <c r="C780" s="116"/>
    </row>
    <row r="781" ht="15.75" customHeight="1">
      <c r="C781" s="116"/>
    </row>
    <row r="782" ht="15.75" customHeight="1">
      <c r="C782" s="116"/>
    </row>
    <row r="783" ht="15.75" customHeight="1">
      <c r="C783" s="116"/>
    </row>
    <row r="784" ht="15.75" customHeight="1">
      <c r="C784" s="116"/>
    </row>
    <row r="785" ht="15.75" customHeight="1">
      <c r="C785" s="116"/>
    </row>
    <row r="786" ht="15.75" customHeight="1">
      <c r="C786" s="116"/>
    </row>
    <row r="787" ht="15.75" customHeight="1">
      <c r="C787" s="116"/>
    </row>
    <row r="788" ht="15.75" customHeight="1">
      <c r="C788" s="116"/>
    </row>
    <row r="789" ht="15.75" customHeight="1">
      <c r="C789" s="116"/>
    </row>
    <row r="790" ht="15.75" customHeight="1">
      <c r="C790" s="116"/>
    </row>
    <row r="791" ht="15.75" customHeight="1">
      <c r="C791" s="116"/>
    </row>
    <row r="792" ht="15.75" customHeight="1">
      <c r="C792" s="116"/>
    </row>
    <row r="793" ht="15.75" customHeight="1">
      <c r="C793" s="116"/>
    </row>
    <row r="794" ht="15.75" customHeight="1">
      <c r="C794" s="116"/>
    </row>
    <row r="795" ht="15.75" customHeight="1">
      <c r="C795" s="116"/>
    </row>
    <row r="796" ht="15.75" customHeight="1">
      <c r="C796" s="116"/>
    </row>
    <row r="797" ht="15.75" customHeight="1">
      <c r="C797" s="116"/>
    </row>
    <row r="798" ht="15.75" customHeight="1">
      <c r="C798" s="116"/>
    </row>
    <row r="799" ht="15.75" customHeight="1">
      <c r="C799" s="116"/>
    </row>
    <row r="800" ht="15.75" customHeight="1">
      <c r="C800" s="116"/>
    </row>
    <row r="801" ht="15.75" customHeight="1">
      <c r="C801" s="116"/>
    </row>
    <row r="802" ht="15.75" customHeight="1">
      <c r="C802" s="116"/>
    </row>
    <row r="803" ht="15.75" customHeight="1">
      <c r="C803" s="116"/>
    </row>
    <row r="804" ht="15.75" customHeight="1">
      <c r="C804" s="116"/>
    </row>
    <row r="805" ht="15.75" customHeight="1">
      <c r="C805" s="116"/>
    </row>
    <row r="806" ht="15.75" customHeight="1">
      <c r="C806" s="116"/>
    </row>
    <row r="807" ht="15.75" customHeight="1">
      <c r="C807" s="116"/>
    </row>
    <row r="808" ht="15.75" customHeight="1">
      <c r="C808" s="116"/>
    </row>
    <row r="809" ht="15.75" customHeight="1">
      <c r="C809" s="116"/>
    </row>
    <row r="810" ht="15.75" customHeight="1">
      <c r="C810" s="116"/>
    </row>
    <row r="811" ht="15.75" customHeight="1">
      <c r="C811" s="116"/>
    </row>
    <row r="812" ht="15.75" customHeight="1">
      <c r="C812" s="116"/>
    </row>
    <row r="813" ht="15.75" customHeight="1">
      <c r="C813" s="116"/>
    </row>
    <row r="814" ht="15.75" customHeight="1">
      <c r="C814" s="116"/>
    </row>
    <row r="815" ht="15.75" customHeight="1">
      <c r="C815" s="116"/>
    </row>
    <row r="816" ht="15.75" customHeight="1">
      <c r="C816" s="116"/>
    </row>
    <row r="817" ht="15.75" customHeight="1">
      <c r="C817" s="116"/>
    </row>
    <row r="818" ht="15.75" customHeight="1">
      <c r="C818" s="116"/>
    </row>
    <row r="819" ht="15.75" customHeight="1">
      <c r="C819" s="116"/>
    </row>
    <row r="820" ht="15.75" customHeight="1">
      <c r="C820" s="116"/>
    </row>
    <row r="821" ht="15.75" customHeight="1">
      <c r="C821" s="116"/>
    </row>
    <row r="822" ht="15.75" customHeight="1">
      <c r="C822" s="116"/>
    </row>
    <row r="823" ht="15.75" customHeight="1">
      <c r="C823" s="116"/>
    </row>
    <row r="824" ht="15.75" customHeight="1">
      <c r="C824" s="116"/>
    </row>
    <row r="825" ht="15.75" customHeight="1">
      <c r="C825" s="116"/>
    </row>
    <row r="826" ht="15.75" customHeight="1">
      <c r="C826" s="116"/>
    </row>
    <row r="827" ht="15.75" customHeight="1">
      <c r="C827" s="116"/>
    </row>
    <row r="828" ht="15.75" customHeight="1">
      <c r="C828" s="116"/>
    </row>
    <row r="829" ht="15.75" customHeight="1">
      <c r="C829" s="116"/>
    </row>
    <row r="830" ht="15.75" customHeight="1">
      <c r="C830" s="116"/>
    </row>
    <row r="831" ht="15.75" customHeight="1">
      <c r="C831" s="116"/>
    </row>
    <row r="832" ht="15.75" customHeight="1">
      <c r="C832" s="116"/>
    </row>
    <row r="833" ht="15.75" customHeight="1">
      <c r="C833" s="116"/>
    </row>
    <row r="834" ht="15.75" customHeight="1">
      <c r="C834" s="116"/>
    </row>
    <row r="835" ht="15.75" customHeight="1">
      <c r="C835" s="116"/>
    </row>
    <row r="836" ht="15.75" customHeight="1">
      <c r="C836" s="116"/>
    </row>
    <row r="837" ht="15.75" customHeight="1">
      <c r="C837" s="116"/>
    </row>
    <row r="838" ht="15.75" customHeight="1">
      <c r="C838" s="116"/>
    </row>
    <row r="839" ht="15.75" customHeight="1">
      <c r="C839" s="116"/>
    </row>
    <row r="840" ht="15.75" customHeight="1">
      <c r="C840" s="116"/>
    </row>
    <row r="841" ht="15.75" customHeight="1">
      <c r="C841" s="116"/>
    </row>
    <row r="842" ht="15.75" customHeight="1">
      <c r="C842" s="116"/>
    </row>
    <row r="843" ht="15.75" customHeight="1">
      <c r="C843" s="116"/>
    </row>
    <row r="844" ht="15.75" customHeight="1">
      <c r="C844" s="116"/>
    </row>
    <row r="845" ht="15.75" customHeight="1">
      <c r="C845" s="116"/>
    </row>
    <row r="846" ht="15.75" customHeight="1">
      <c r="C846" s="116"/>
    </row>
    <row r="847" ht="15.75" customHeight="1">
      <c r="C847" s="116"/>
    </row>
    <row r="848" ht="15.75" customHeight="1">
      <c r="C848" s="116"/>
    </row>
    <row r="849" ht="15.75" customHeight="1">
      <c r="C849" s="116"/>
    </row>
    <row r="850" ht="15.75" customHeight="1">
      <c r="C850" s="116"/>
    </row>
    <row r="851" ht="15.75" customHeight="1">
      <c r="C851" s="116"/>
    </row>
    <row r="852" ht="15.75" customHeight="1">
      <c r="C852" s="116"/>
    </row>
    <row r="853" ht="15.75" customHeight="1">
      <c r="C853" s="116"/>
    </row>
    <row r="854" ht="15.75" customHeight="1">
      <c r="C854" s="116"/>
    </row>
    <row r="855" ht="15.75" customHeight="1">
      <c r="C855" s="116"/>
    </row>
    <row r="856" ht="15.75" customHeight="1">
      <c r="C856" s="116"/>
    </row>
    <row r="857" ht="15.75" customHeight="1">
      <c r="C857" s="116"/>
    </row>
    <row r="858" ht="15.75" customHeight="1">
      <c r="C858" s="116"/>
    </row>
    <row r="859" ht="15.75" customHeight="1">
      <c r="C859" s="116"/>
    </row>
    <row r="860" ht="15.75" customHeight="1">
      <c r="C860" s="116"/>
    </row>
    <row r="861" ht="15.75" customHeight="1">
      <c r="C861" s="116"/>
    </row>
    <row r="862" ht="15.75" customHeight="1">
      <c r="C862" s="116"/>
    </row>
    <row r="863" ht="15.75" customHeight="1">
      <c r="C863" s="116"/>
    </row>
    <row r="864" ht="15.75" customHeight="1">
      <c r="C864" s="116"/>
    </row>
    <row r="865" ht="15.75" customHeight="1">
      <c r="C865" s="116"/>
    </row>
    <row r="866" ht="15.75" customHeight="1">
      <c r="C866" s="116"/>
    </row>
    <row r="867" ht="15.75" customHeight="1">
      <c r="C867" s="116"/>
    </row>
    <row r="868" ht="15.75" customHeight="1">
      <c r="C868" s="116"/>
    </row>
    <row r="869" ht="15.75" customHeight="1">
      <c r="C869" s="116"/>
    </row>
    <row r="870" ht="15.75" customHeight="1">
      <c r="C870" s="116"/>
    </row>
    <row r="871" ht="15.75" customHeight="1">
      <c r="C871" s="116"/>
    </row>
    <row r="872" ht="15.75" customHeight="1">
      <c r="C872" s="116"/>
    </row>
    <row r="873" ht="15.75" customHeight="1">
      <c r="C873" s="116"/>
    </row>
    <row r="874" ht="15.75" customHeight="1">
      <c r="C874" s="116"/>
    </row>
    <row r="875" ht="15.75" customHeight="1">
      <c r="C875" s="116"/>
    </row>
    <row r="876" ht="15.75" customHeight="1">
      <c r="C876" s="116"/>
    </row>
    <row r="877" ht="15.75" customHeight="1">
      <c r="C877" s="116"/>
    </row>
    <row r="878" ht="15.75" customHeight="1">
      <c r="C878" s="116"/>
    </row>
    <row r="879" ht="15.75" customHeight="1">
      <c r="C879" s="116"/>
    </row>
    <row r="880" ht="15.75" customHeight="1">
      <c r="C880" s="116"/>
    </row>
    <row r="881" ht="15.75" customHeight="1">
      <c r="C881" s="116"/>
    </row>
    <row r="882" ht="15.75" customHeight="1">
      <c r="C882" s="116"/>
    </row>
    <row r="883" ht="15.75" customHeight="1">
      <c r="C883" s="116"/>
    </row>
    <row r="884" ht="15.75" customHeight="1">
      <c r="C884" s="116"/>
    </row>
    <row r="885" ht="15.75" customHeight="1">
      <c r="C885" s="116"/>
    </row>
    <row r="886" ht="15.75" customHeight="1">
      <c r="C886" s="116"/>
    </row>
    <row r="887" ht="15.75" customHeight="1">
      <c r="C887" s="116"/>
    </row>
    <row r="888" ht="15.75" customHeight="1">
      <c r="C888" s="116"/>
    </row>
    <row r="889" ht="15.75" customHeight="1">
      <c r="C889" s="116"/>
    </row>
    <row r="890" ht="15.75" customHeight="1">
      <c r="C890" s="116"/>
    </row>
    <row r="891" ht="15.75" customHeight="1">
      <c r="C891" s="116"/>
    </row>
    <row r="892" ht="15.75" customHeight="1">
      <c r="C892" s="116"/>
    </row>
    <row r="893" ht="15.75" customHeight="1">
      <c r="C893" s="116"/>
    </row>
    <row r="894" ht="15.75" customHeight="1">
      <c r="C894" s="116"/>
    </row>
    <row r="895" ht="15.75" customHeight="1">
      <c r="C895" s="116"/>
    </row>
    <row r="896" ht="15.75" customHeight="1">
      <c r="C896" s="116"/>
    </row>
    <row r="897" ht="15.75" customHeight="1">
      <c r="C897" s="116"/>
    </row>
    <row r="898" ht="15.75" customHeight="1">
      <c r="C898" s="116"/>
    </row>
    <row r="899" ht="15.75" customHeight="1">
      <c r="C899" s="116"/>
    </row>
    <row r="900" ht="15.75" customHeight="1">
      <c r="C900" s="116"/>
    </row>
    <row r="901" ht="15.75" customHeight="1">
      <c r="C901" s="116"/>
    </row>
    <row r="902" ht="15.75" customHeight="1">
      <c r="C902" s="116"/>
    </row>
    <row r="903" ht="15.75" customHeight="1">
      <c r="C903" s="116"/>
    </row>
    <row r="904" ht="15.75" customHeight="1">
      <c r="C904" s="116"/>
    </row>
    <row r="905" ht="15.75" customHeight="1">
      <c r="C905" s="116"/>
    </row>
    <row r="906" ht="15.75" customHeight="1">
      <c r="C906" s="116"/>
    </row>
    <row r="907" ht="15.75" customHeight="1">
      <c r="C907" s="116"/>
    </row>
    <row r="908" ht="15.75" customHeight="1">
      <c r="C908" s="116"/>
    </row>
    <row r="909" ht="15.75" customHeight="1">
      <c r="C909" s="116"/>
    </row>
    <row r="910" ht="15.75" customHeight="1">
      <c r="C910" s="116"/>
    </row>
    <row r="911" ht="15.75" customHeight="1">
      <c r="C911" s="116"/>
    </row>
    <row r="912" ht="15.75" customHeight="1">
      <c r="C912" s="116"/>
    </row>
    <row r="913" ht="15.75" customHeight="1">
      <c r="C913" s="116"/>
    </row>
    <row r="914" ht="15.75" customHeight="1">
      <c r="C914" s="116"/>
    </row>
    <row r="915" ht="15.75" customHeight="1">
      <c r="C915" s="116"/>
    </row>
    <row r="916" ht="15.75" customHeight="1">
      <c r="C916" s="116"/>
    </row>
    <row r="917" ht="15.75" customHeight="1">
      <c r="C917" s="116"/>
    </row>
    <row r="918" ht="15.75" customHeight="1">
      <c r="C918" s="116"/>
    </row>
    <row r="919" ht="15.75" customHeight="1">
      <c r="C919" s="116"/>
    </row>
    <row r="920" ht="15.75" customHeight="1">
      <c r="C920" s="116"/>
    </row>
    <row r="921" ht="15.75" customHeight="1">
      <c r="C921" s="116"/>
    </row>
    <row r="922" ht="15.75" customHeight="1">
      <c r="C922" s="116"/>
    </row>
    <row r="923" ht="15.75" customHeight="1">
      <c r="C923" s="116"/>
    </row>
    <row r="924" ht="15.75" customHeight="1">
      <c r="C924" s="116"/>
    </row>
    <row r="925" ht="15.75" customHeight="1">
      <c r="C925" s="116"/>
    </row>
    <row r="926" ht="15.75" customHeight="1">
      <c r="C926" s="116"/>
    </row>
    <row r="927" ht="15.75" customHeight="1">
      <c r="C927" s="116"/>
    </row>
    <row r="928" ht="15.75" customHeight="1">
      <c r="C928" s="116"/>
    </row>
    <row r="929" ht="15.75" customHeight="1">
      <c r="C929" s="116"/>
    </row>
    <row r="930" ht="15.75" customHeight="1">
      <c r="C930" s="116"/>
    </row>
    <row r="931" ht="15.75" customHeight="1">
      <c r="C931" s="116"/>
    </row>
    <row r="932" ht="15.75" customHeight="1">
      <c r="C932" s="116"/>
    </row>
    <row r="933" ht="15.75" customHeight="1">
      <c r="C933" s="116"/>
    </row>
    <row r="934" ht="15.75" customHeight="1">
      <c r="C934" s="116"/>
    </row>
    <row r="935" ht="15.75" customHeight="1">
      <c r="C935" s="116"/>
    </row>
    <row r="936" ht="15.75" customHeight="1">
      <c r="C936" s="116"/>
    </row>
    <row r="937" ht="15.75" customHeight="1">
      <c r="C937" s="116"/>
    </row>
    <row r="938" ht="15.75" customHeight="1">
      <c r="C938" s="116"/>
    </row>
    <row r="939" ht="15.75" customHeight="1">
      <c r="C939" s="116"/>
    </row>
    <row r="940" ht="15.75" customHeight="1">
      <c r="C940" s="116"/>
    </row>
    <row r="941" ht="15.75" customHeight="1">
      <c r="C941" s="116"/>
    </row>
    <row r="942" ht="15.75" customHeight="1">
      <c r="C942" s="116"/>
    </row>
    <row r="943" ht="15.75" customHeight="1">
      <c r="C943" s="116"/>
    </row>
    <row r="944" ht="15.75" customHeight="1">
      <c r="C944" s="116"/>
    </row>
    <row r="945" ht="15.75" customHeight="1">
      <c r="C945" s="116"/>
    </row>
    <row r="946" ht="15.75" customHeight="1">
      <c r="C946" s="116"/>
    </row>
    <row r="947" ht="15.75" customHeight="1">
      <c r="C947" s="116"/>
    </row>
    <row r="948" ht="15.75" customHeight="1">
      <c r="C948" s="116"/>
    </row>
    <row r="949" ht="15.75" customHeight="1">
      <c r="C949" s="116"/>
    </row>
    <row r="950" ht="15.75" customHeight="1">
      <c r="C950" s="116"/>
    </row>
    <row r="951" ht="15.75" customHeight="1">
      <c r="C951" s="116"/>
    </row>
    <row r="952" ht="15.75" customHeight="1">
      <c r="C952" s="116"/>
    </row>
    <row r="953" ht="15.75" customHeight="1">
      <c r="C953" s="116"/>
    </row>
    <row r="954" ht="15.75" customHeight="1">
      <c r="C954" s="116"/>
    </row>
    <row r="955" ht="15.75" customHeight="1">
      <c r="C955" s="116"/>
    </row>
    <row r="956" ht="15.75" customHeight="1">
      <c r="C956" s="116"/>
    </row>
    <row r="957" ht="15.75" customHeight="1">
      <c r="C957" s="116"/>
    </row>
    <row r="958" ht="15.75" customHeight="1">
      <c r="C958" s="116"/>
    </row>
    <row r="959" ht="15.75" customHeight="1">
      <c r="C959" s="116"/>
    </row>
    <row r="960" ht="15.75" customHeight="1">
      <c r="C960" s="116"/>
    </row>
    <row r="961" ht="15.75" customHeight="1">
      <c r="C961" s="116"/>
    </row>
    <row r="962" ht="15.75" customHeight="1">
      <c r="C962" s="116"/>
    </row>
    <row r="963" ht="15.75" customHeight="1">
      <c r="C963" s="116"/>
    </row>
    <row r="964" ht="15.75" customHeight="1">
      <c r="C964" s="116"/>
    </row>
    <row r="965" ht="15.75" customHeight="1">
      <c r="C965" s="116"/>
    </row>
    <row r="966" ht="15.75" customHeight="1">
      <c r="C966" s="116"/>
    </row>
    <row r="967" ht="15.75" customHeight="1">
      <c r="C967" s="116"/>
    </row>
    <row r="968" ht="15.75" customHeight="1">
      <c r="C968" s="116"/>
    </row>
    <row r="969" ht="15.75" customHeight="1">
      <c r="C969" s="116"/>
    </row>
    <row r="970" ht="15.75" customHeight="1">
      <c r="C970" s="116"/>
    </row>
    <row r="971" ht="15.75" customHeight="1">
      <c r="C971" s="116"/>
    </row>
    <row r="972" ht="15.75" customHeight="1">
      <c r="C972" s="116"/>
    </row>
    <row r="973" ht="15.75" customHeight="1">
      <c r="C973" s="116"/>
    </row>
    <row r="974" ht="15.75" customHeight="1">
      <c r="C974" s="116"/>
    </row>
    <row r="975" ht="15.75" customHeight="1">
      <c r="C975" s="116"/>
    </row>
    <row r="976" ht="15.75" customHeight="1">
      <c r="C976" s="116"/>
    </row>
    <row r="977" ht="15.75" customHeight="1">
      <c r="C977" s="116"/>
    </row>
    <row r="978" ht="15.75" customHeight="1">
      <c r="C978" s="116"/>
    </row>
    <row r="979" ht="15.75" customHeight="1">
      <c r="C979" s="116"/>
    </row>
    <row r="980" ht="15.75" customHeight="1">
      <c r="C980" s="116"/>
    </row>
    <row r="981" ht="15.75" customHeight="1">
      <c r="C981" s="116"/>
    </row>
    <row r="982" ht="15.75" customHeight="1">
      <c r="C982" s="116"/>
    </row>
    <row r="983" ht="15.75" customHeight="1">
      <c r="C983" s="116"/>
    </row>
    <row r="984" ht="15.75" customHeight="1">
      <c r="C984" s="116"/>
    </row>
    <row r="985" ht="15.75" customHeight="1">
      <c r="C985" s="116"/>
    </row>
    <row r="986" ht="15.75" customHeight="1">
      <c r="C986" s="116"/>
    </row>
    <row r="987" ht="15.75" customHeight="1">
      <c r="C987" s="116"/>
    </row>
    <row r="988" ht="15.75" customHeight="1">
      <c r="C988" s="116"/>
    </row>
    <row r="989" ht="15.75" customHeight="1">
      <c r="C989" s="116"/>
    </row>
    <row r="990" ht="15.75" customHeight="1">
      <c r="C990" s="116"/>
    </row>
    <row r="991" ht="15.75" customHeight="1">
      <c r="C991" s="116"/>
    </row>
    <row r="992" ht="15.75" customHeight="1">
      <c r="C992" s="116"/>
    </row>
    <row r="993" ht="15.75" customHeight="1">
      <c r="C993" s="116"/>
    </row>
    <row r="994" ht="15.75" customHeight="1">
      <c r="C994" s="116"/>
    </row>
    <row r="995" ht="15.75" customHeight="1">
      <c r="C995" s="116"/>
    </row>
    <row r="996" ht="15.75" customHeight="1">
      <c r="C996" s="116"/>
    </row>
    <row r="997" ht="15.75" customHeight="1">
      <c r="C997" s="116"/>
    </row>
    <row r="998" ht="15.75" customHeight="1">
      <c r="C998" s="116"/>
    </row>
    <row r="999" ht="15.75" customHeight="1">
      <c r="C999" s="116"/>
    </row>
    <row r="1000" ht="15.75" customHeight="1">
      <c r="C1000" s="116"/>
    </row>
  </sheetData>
  <mergeCells count="21">
    <mergeCell ref="BE2:BH2"/>
    <mergeCell ref="BE3:BH3"/>
    <mergeCell ref="BE4:BH4"/>
    <mergeCell ref="BE5:BH5"/>
    <mergeCell ref="A6:C6"/>
    <mergeCell ref="D6:BH6"/>
    <mergeCell ref="D7:BH7"/>
    <mergeCell ref="U9:Y9"/>
    <mergeCell ref="Z9:AE9"/>
    <mergeCell ref="AF9:AK9"/>
    <mergeCell ref="AL9:AN9"/>
    <mergeCell ref="AO9:AU9"/>
    <mergeCell ref="AV9:BA9"/>
    <mergeCell ref="BF9:BG9"/>
    <mergeCell ref="A7:C7"/>
    <mergeCell ref="A8:D8"/>
    <mergeCell ref="E8:H8"/>
    <mergeCell ref="J8:O8"/>
    <mergeCell ref="P8:T8"/>
    <mergeCell ref="U8:AE8"/>
    <mergeCell ref="AF8:BH8"/>
  </mergeCells>
  <printOptions/>
  <pageMargins bottom="0.75" footer="0.0" header="0.0" left="0.25" right="0.25" top="0.75"/>
  <pageSetup fitToHeight="0" paperSize="9" orientation="landscape"/>
  <drawing r:id="rId2"/>
  <legacyDrawing r:id="rId3"/>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2021-03-15T20:56:57Z</dcterms:created>
  <dc:creator>Giovanna Mora Molina</dc:creator>
</cp:coreProperties>
</file>